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Diana\SynologyDrive\OFICINA DE CONTRATACION 18 DE NOVIEMBRE DEL  2021\DIANA TELLEZ JULIO 2016\RELACION CONTRATOS DIANA TELLEZ\"/>
    </mc:Choice>
  </mc:AlternateContent>
  <xr:revisionPtr revIDLastSave="0" documentId="8_{6F734F35-BBEB-4725-B4B0-C41FCB0AF618}" xr6:coauthVersionLast="47" xr6:coauthVersionMax="47" xr10:uidLastSave="{00000000-0000-0000-0000-000000000000}"/>
  <bookViews>
    <workbookView xWindow="-108" yWindow="-108" windowWidth="23256" windowHeight="12456" xr2:uid="{00000000-000D-0000-FFFF-FFFF00000000}"/>
  </bookViews>
  <sheets>
    <sheet name="CONTRATOS 2023" sheetId="1" r:id="rId1"/>
    <sheet name="MUNICIPIOS 2023" sheetId="5" r:id="rId2"/>
    <sheet name="SECRETARIA DISTRITAL" sheetId="7" r:id="rId3"/>
    <sheet name="PRESTACION DE SERVICIOS 2023" sheetId="6" r:id="rId4"/>
  </sheets>
  <externalReferences>
    <externalReference r:id="rId5"/>
  </externalReferences>
  <definedNames>
    <definedName name="_xlnm._FilterDatabase" localSheetId="0" hidden="1">'CONTRATOS 2023'!$A$1:$AA$86</definedName>
    <definedName name="Concepto_Contrato">[1]Conceptos!$A$12:$C$13</definedName>
    <definedName name="Digito_Verificacion">[1]LISTA_DIG.VERIFICACION!$A$2:$A$11</definedName>
    <definedName name="Segmento_Servicio">[1]LISTA_SEGMENTO_SERVICIO!$A$2:$C$20</definedName>
    <definedName name="tdRepliesUniqueIdentifierCol_lnkRepliesUniqueIdentifierViewLink_2" localSheetId="0">'CONTRATOS 2023'!$D$49</definedName>
    <definedName name="Tipo_Contrato">[1]LISTA_TIPO_CONTRATO!$A$2:$C$5</definedName>
    <definedName name="Tipo_Gasto">'[1]LISTA_TIPO_GASTO '!$A$2:$C$3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 i="1" l="1"/>
</calcChain>
</file>

<file path=xl/sharedStrings.xml><?xml version="1.0" encoding="utf-8"?>
<sst xmlns="http://schemas.openxmlformats.org/spreadsheetml/2006/main" count="812" uniqueCount="448">
  <si>
    <t>NÚMERO DEL CONTRATO</t>
  </si>
  <si>
    <t>NOMBRE ó RAZÓN SOC. CONTRATISTA</t>
  </si>
  <si>
    <t>NIT CONTRATISTA</t>
  </si>
  <si>
    <t>OBJETO DEL CONTRATO</t>
  </si>
  <si>
    <t>TIPO DE CONTRATO</t>
  </si>
  <si>
    <t>PERSONAL_Y_COSTOS_CONTRATOS</t>
  </si>
  <si>
    <t>1</t>
  </si>
  <si>
    <t>2</t>
  </si>
  <si>
    <t>3</t>
  </si>
  <si>
    <t>4</t>
  </si>
  <si>
    <t>5</t>
  </si>
  <si>
    <t>6</t>
  </si>
  <si>
    <t>7</t>
  </si>
  <si>
    <t>8</t>
  </si>
  <si>
    <t>9</t>
  </si>
  <si>
    <t>10</t>
  </si>
  <si>
    <t>11</t>
  </si>
  <si>
    <t>12</t>
  </si>
  <si>
    <t>13</t>
  </si>
  <si>
    <t>14</t>
  </si>
  <si>
    <t>15</t>
  </si>
  <si>
    <t>16</t>
  </si>
  <si>
    <t>CARLOS ALBERTO ZUÑIGA PATIÑO</t>
  </si>
  <si>
    <t>17</t>
  </si>
  <si>
    <t>18</t>
  </si>
  <si>
    <t>19</t>
  </si>
  <si>
    <t>20</t>
  </si>
  <si>
    <t>21</t>
  </si>
  <si>
    <t>22</t>
  </si>
  <si>
    <t>23</t>
  </si>
  <si>
    <t>24</t>
  </si>
  <si>
    <t>25</t>
  </si>
  <si>
    <t>26</t>
  </si>
  <si>
    <t>27</t>
  </si>
  <si>
    <t>LIZETH CAROLINA VELEZ ALBARRAN</t>
  </si>
  <si>
    <t>CARLOS ALBERTO ROJAS ANDRADE</t>
  </si>
  <si>
    <t>DIEGO ARMANDO PAEZ ROJAS</t>
  </si>
  <si>
    <t>GERLANDINE LIZETH CASTELLANOS ROZO</t>
  </si>
  <si>
    <t>CRISTIAN YORBEY JIMENEZ PINEDA</t>
  </si>
  <si>
    <t>EDISON DAVID CELY OCHOA</t>
  </si>
  <si>
    <t>MODALIDAD CONTRATACION</t>
  </si>
  <si>
    <t>DIRECCION</t>
  </si>
  <si>
    <t>CORREO ELECTRONICO</t>
  </si>
  <si>
    <t>PLAZO</t>
  </si>
  <si>
    <t>NUMERO CDP</t>
  </si>
  <si>
    <t>NUMERO REGISTRO</t>
  </si>
  <si>
    <t>VALOR MENSUAL</t>
  </si>
  <si>
    <t>APORTE BENEFICENCIA</t>
  </si>
  <si>
    <t>APORTE ASOCIADO</t>
  </si>
  <si>
    <t>FECHA DE FIRMA</t>
  </si>
  <si>
    <t xml:space="preserve">NUMERO DE ADICIONES </t>
  </si>
  <si>
    <t>VALOR DE LAS ADICIONES</t>
  </si>
  <si>
    <t>VALOR TOTAL MAS ADICIONES</t>
  </si>
  <si>
    <t>VALOR EJECUTADO - PAGADO</t>
  </si>
  <si>
    <t>LINK SECOP</t>
  </si>
  <si>
    <t>PORCENTAJE DE EJECUCIÓN</t>
  </si>
  <si>
    <t>ESTADO</t>
  </si>
  <si>
    <t>NUMERO DE EXPEDIENTE ORFEO</t>
  </si>
  <si>
    <t>SUPERVISOR</t>
  </si>
  <si>
    <t>DIRECTA</t>
  </si>
  <si>
    <t>PRESTACION DE SERVICIOS PROFESIONALES</t>
  </si>
  <si>
    <t>11 MESES</t>
  </si>
  <si>
    <t>EN EJECUCION</t>
  </si>
  <si>
    <t>CALLE 50 # 13-56</t>
  </si>
  <si>
    <t>astridgarzon.ng@gmail.com</t>
  </si>
  <si>
    <t>AVENIDA 40 No. 10 - 200 CONJUNTO MI FUTURO ETAPA 1 9B</t>
  </si>
  <si>
    <t>CALICHE_13@HOTMAIL.COM</t>
  </si>
  <si>
    <t xml:space="preserve">CALLE 13 No. 36C - 61 </t>
  </si>
  <si>
    <t>LIZCA_2@HOTMAIL.COM</t>
  </si>
  <si>
    <t>CALLE 10 S No. 11 - 23</t>
  </si>
  <si>
    <t>CARLOS70ROJAS@YAHOO.ES</t>
  </si>
  <si>
    <t>CALLE 25 G No. 96 - 78</t>
  </si>
  <si>
    <t>DIEPAEZROJAS@HOTMAIL.COM</t>
  </si>
  <si>
    <t>CRA 10 No. 4b - 51</t>
  </si>
  <si>
    <t>lizethcastellanos08@gmail.com</t>
  </si>
  <si>
    <t>cra 18A No. 9 - 01</t>
  </si>
  <si>
    <t>CRISTIANJIMENEZ21@HOTMAIL.COM</t>
  </si>
  <si>
    <t>ANGELICA BELLO QUINTANA</t>
  </si>
  <si>
    <t>CRA 6E No. 1A - 60 APTO 102 T 12</t>
  </si>
  <si>
    <t>ANGELICACBELLO@GMAIL.COM</t>
  </si>
  <si>
    <t>CALLE 6 No. 6 - 10 B. BARANDILLAS</t>
  </si>
  <si>
    <t>DAVID.CELY24@GMAIL.COM</t>
  </si>
  <si>
    <t>CONVENIO DE ASOCIACION</t>
  </si>
  <si>
    <t xml:space="preserve">VALOR TOTAL </t>
  </si>
  <si>
    <t>CORPORACIÓN SOCIAL JUNTOS XUA</t>
  </si>
  <si>
    <t>900430218-8</t>
  </si>
  <si>
    <t>DIAGONAL 40 No. 12 A  33 SOACHA CUNDINAMARCA</t>
  </si>
  <si>
    <t>CORPORACIONSOCIALJUNTOS@GMAIL.COM</t>
  </si>
  <si>
    <t>INSTITUTO HERMANAS FRANCISCANAS DE SANTA CLARA</t>
  </si>
  <si>
    <t xml:space="preserve">MUNICIPIO </t>
  </si>
  <si>
    <t>Plazo</t>
  </si>
  <si>
    <t>fecha de firma</t>
  </si>
  <si>
    <t>valor</t>
  </si>
  <si>
    <t>VENCE</t>
  </si>
  <si>
    <t>NOMBRE DE USUARIOS</t>
  </si>
  <si>
    <t>OBSEVACION</t>
  </si>
  <si>
    <t>4 MESES</t>
  </si>
  <si>
    <t>RELACIÒN DE  CONTRATOS Y/O CONVENIOS  CON LOS MUNICIPIOS Y BENEFICENCIA DE CUNDINAMARCA VIGENCIA 2022</t>
  </si>
  <si>
    <t xml:space="preserve">No. Contrato y/o Convenio  </t>
  </si>
  <si>
    <t>PRESTACION DE SERVICIOS APOYO A LA GESTION</t>
  </si>
  <si>
    <t>8 MESES</t>
  </si>
  <si>
    <t>FECHA DE TERMINACION</t>
  </si>
  <si>
    <t>fundacionremapaz@gmail.com</t>
  </si>
  <si>
    <t>calle 17a # 11-93</t>
  </si>
  <si>
    <t>CL 51 63 87 BRR EL REMANZO</t>
  </si>
  <si>
    <t>torresfabio@gmail.com</t>
  </si>
  <si>
    <t>PRESTACION DE SERVICIOS</t>
  </si>
  <si>
    <t>SONNIA MARIA GIL GONZALEZ</t>
  </si>
  <si>
    <t>CO-CUN-25817 - Tocancipá </t>
  </si>
  <si>
    <t>sonniagil@gmail.com</t>
  </si>
  <si>
    <t>ANDRES POVEDA PINILLA</t>
  </si>
  <si>
    <t>PRESTACIÓN DE SERVICIOS PROFESIONALES DE UN ABOGADO ESPECIALIZADO EN LA OFICINA ASESORA JURÍDICA, PARA EJERCER LA REPRESENTACIÓN JUDICIAL Y/O EXTRAJUDICIAL DENTRO DE LOS PROCESOS EN LOS QUE LA BENEFICENCIA DE CUNDINAMARCA SEA PARTE; APOYAR JURÍDICAMENTE EN CONCEPTOS JURÍDICOS, RESPONDER SOLICITUDES, DERECHOS DE PETICIÓN, TUTELAS, PROYECTAR Y REVISAR ACTOS ADMINISTRATIVOS QUE LE SEAN ASIGNADOS.</t>
  </si>
  <si>
    <t>CONTRATAR LOS SERVICIOS PROFESIONALES DE UN ABOGADO ESPECIALIZADO Y/O CON MAESTRÍA, PARA LA OFICINA ASESORA JURÍDICA DE LA BENEFICENCIA DE CUNDINAMARCA, CON EL FIN DE REPRESENTAR JUDICIALMENTE LOS PROCESOS DE RECURSOS EXTRAORDINARIOS DE CASACIÓN ANTE LA CORTE SUPREMA DE JUSTICIA, ASÍ COMO PROYECTAR Y PRESENTAR CONCEPTOS JURÍDICOS Y ASESORAR A LA ENTIDAD EN LOS ASUNTOS LABORALES Y DE SEGURIDAD SOCIAL</t>
  </si>
  <si>
    <t>CONTRATAR LOS SERVICIOS PROFESIONALES DE UN INGENIERO CIVIL PARA REALIZAR APOYO TÉCNICO EN LABORES DE VERIFICACIÓN, REVISIÓN, AJUSTES DE PRESUPUESTOS Y DIAGNÓSTICO DE LOS REQUERIMIENTOS DE MANTENIMIENTO DE LA INFRAESTRUCTURA DE LOS CENTROS DE PROTECCIÓN Y OTROS BIENES INMUEBLES DE PROPIEDAD DE LA BENEFICENCIA DE CUNDINAMARCA</t>
  </si>
  <si>
    <t>LAURA CAMILA RODRIGUEZ</t>
  </si>
  <si>
    <t>JAVIER CAYCEDO SASTOQUE</t>
  </si>
  <si>
    <t>CARRERA 3 #26B-65 APTO 301</t>
  </si>
  <si>
    <t>apovedapinilla@gmail.com</t>
  </si>
  <si>
    <t>PRESTAR SERVICIOS PROFESIONALES A LA OFICINA ASESORA JURÍDICA DE LA BENEFICENCIA DE CUNDINAMARCA CON EL FIN DE EJERCER LA REPRESENTACIÓN JUDICIAL Y/O EXTRAJUDICIAL CON LOS COMPONENTES PROPIOS DEL DERECHO PÚBLICO Y PRIVADO. IGUALMENTE ASUMIR, EN LA CALIDAD DE APODERADO, LOS DIFERENTES PROCESOS JUDICIALES, EXTRAJUDICIALES, SANCIONATORIOS Y ADMINISTRATIVOS EN LOS QUE LA ENTIDAD SEA PARTE Y LE SEAN ASIGNADOS. DE LA MISMA MANERA EN LOS ASUNTOS QUE SE DEBAN INICIAR DEMANDAS A FAVOR DE LA ENTIDAD, CONTESTAR, TRAMITAR Y LLEVAR HASTA SU CULMINACIÓN LOS PROCESOS JUDICIALES QUE SEAN INVOLUCRADOS LOS INTERESES DE LA ENTIDAD, DE CONFORMIDAD A LA VIGENCIA DEL CONTRATO, SE DEBE APOYAR EN LA ASESORÍA DE EMITIR CONCEPTOS JURÍDICOS, TRAMITAR, RESPONDER SOLICITUDES, DERECHOS DE PETICIÓN, TUTELAS PROYECTAR RESOLUCIONES Y ACUERDOS; ASEGURANDO EL CONTROL, SEGUIMIENTO, REVISIÓN Y ATENCIÓN DE TODOS LOS PROCESOS ASIGNADOS, EN ARAS GARANTIZAR LOS INTERESES Y LA DEFENSA JUDICIAL DE LA BENEFICENCIA DE CUNDINAMARCA</t>
  </si>
  <si>
    <t>MANZANA 33 CASA 9 ALTOS DEL PEÑON</t>
  </si>
  <si>
    <t>l.carodriguezo@outlook.com</t>
  </si>
  <si>
    <t>DOMINIC LEAL MONTOYA</t>
  </si>
  <si>
    <t>CLL 72 # 67 - 75</t>
  </si>
  <si>
    <t>dominiclealm@gmail.com</t>
  </si>
  <si>
    <t>EN ENJECUCION</t>
  </si>
  <si>
    <t>CONTRATAR LA PRESTACIÓN DE SERVICIOS PROFESIONALES DE APOYO A LA GESTIÓN EN LA SECRETARIA GENERAL DE LA BENEFICENCIA DE CUNDINAMARCA, COMO COMUNICADOR SOCIAL PARA EL ACOMPAÑAMIENTO EN LA CONSTRUCCIÓN, IMPLEMENTACIÓN Y EJECUCIÓN DE ESTRATEGIAS DE COMUNICACIÓN QUE FACILITEN EL CUMPLIMIENTO DE LOS OBJETIVOS MISIONALES DE LA BENEFICENCIA DE CUNDINAMARCA, SIENDO UNO DE LOS ENLACES DE COMUNICACIÓN CON LOS DIFERENTES MUNICIPIOS DE CUNDINAMARCA, ASÍ COMO PARA REALIZAR LA PUBLICACIÓN Y ACTUALIZACIÓN DE LOS DOCUMENTOS DEL ÁREA DE CONTRATACIÓN EN EL SECOP II, EN SIA OBSERVA, ORFEO, EN EL SIGEP Y EN SIA CONTRALORIA</t>
  </si>
  <si>
    <t>ASTRID NATHALIA GARZON</t>
  </si>
  <si>
    <t>PRESTAR LOS SERVICIOS PROFESIONALES ESPECIALIZADOS EN EL ÁREA FINANCIERA A LA SUBGERENCIA DE PROTECCIÓN SOCIAL DE LA BENEFICENCIA DE CUNDINAMARCA PARA ASESORAR APOYAR Y PRESENTAR OFERTAS DE SERVICIOS A LAS DIFERENTES INSTANCIAS A NIVEL LOCAL Y NACIONAL REALIZAR EL SEGUIMIENTO A LOS CONTRATOS DE SECRETARIA DISTRITAL DE INTEGRACIÓN SOCIAL CONVIDA EPSS EN LIQUIDACIÓN Y LOS DIFERENTES CONVENIOS DE ASOCIACIÓN CON LA BENEFICE</t>
  </si>
  <si>
    <t>NESTOR CASTAÑEDA CASTAÑEDA</t>
  </si>
  <si>
    <t>PRESTAR LOS SERVICIOS PROFESIONALES LOS SERVICIOS PROFESIONALES EN EL ÁREA DE TRABAJO SOCIAL, PARA APOYAR A LA SUPERVISIÓN EN LOS PROCESOS PROPIOS DEL ÁREA DE LOS CONVENIOS DE ASOCIACIÓN CON LOS CENTROS DE PROTECCIÓN SOCIAL DEPENDIENTES DE LA BENEFICENCIA DE CUNDINAMARCA Y CONVENIOS INTERADMINISTRATIVOS CON LOS MUNICIPIOS DEL DEPARTAMENTO</t>
  </si>
  <si>
    <t>PRESTAR SERVICIOS PROFESIONALES EN EL ÁREA DE NUTRICIÓN, DIETARÍA Y SERVICIOS DE ALIMENTACIÓN PARA APOYAR A LA SUPERVISIÓN TÉCNICA EN LOS PROCESOS PROPIOS DEL ÁREA EN LOS PROCESOS COMPETITIVOS Y CONVENIOS DE ASOCIACIÓN CON LOS CENTROS DE PROTECCIÓN SOCIAL DE LA BENEFICENCIA DE CUNDINAMARCA</t>
  </si>
  <si>
    <t>CONTRATAR LOS SERVICIOS PROFESIONALES PARA APOYAR LAS ACTIVIDADES RELACIONADAS CON LA DEFENSA JUDICIAL Y EXTRAJUDICIAL DE LA BENEFICENCIA DE CUNDINAMARCA Y BRINDAR ACOMPAÑAMIENTO JURÍDICO A LA OFICINA DE GESTIÓN INTEGRAL DE BIENES INMUEBLES Y A LA OFICINA ASESORA JURÍDICA EN EL SEGUIMIENTO Y CONTROL DE LOS PROCESOS Y DEMÁS ASUNTOS DE CARÁCTER FIDUCIARIO QUE SE LE ASIGNEN A FIN DE SALVAGUARDAR LOS INTERESES DE LA ENTIDAD</t>
  </si>
  <si>
    <t>PRESTAR LOS SERVICIOS PROFESIONALES ESPECIALIZADOS EN LA SECRETARIA GENERAL DE LA BENEFICENCIA DE CUNDINAMARCA PARA ANALIZAR, REVISAR LOS DOCUMENTOS RELACIONADOS CON LAS AFILIACIONES Y/O ESTADOS DE CUENTA DE ENTIDADES PRESTADORAS DE SALUD Y CAJAS DE COMPENSACIÓN, COMO TAMBIEN, APOYAR LOS PROYECTOS Y ESTRATEGIAS DE GESTIÓN Y PROYECCIÓN DE TALENTO HUMANO DE LA ENTIDAD.</t>
  </si>
  <si>
    <t>01/042023</t>
  </si>
  <si>
    <t>PRESTAR LOS SERVICIOS PROFESIONALES DE UN ABOGADO PARA QUE EJERZA LA REPRESENTACIÓN JUDICIAL Y EXTRAJUDICIAL DE LOS PROCESOS A CARGO DE LA OFICINA ASESORA JURÍDICA, BRINDANDO APOYO LEGAL EN LOS PROCESOS Y ASUNTOS JURÍDICOS QUE LE SEAN ASIGNADOS, A FIN DE DEFENDER Y GARANTIZAR LOS INTERESES DE LA BENEFICENCIA DE CUNDINAMARCA.</t>
  </si>
  <si>
    <t xml:space="preserve">CAROLINA ZAMBRANO </t>
  </si>
  <si>
    <t>DISEÑAR, IMPLEMENTAR, ADMINISTRAR, COORDINAR Y EJECUTAR LAS ACTIVIDADES DEL SISTEMA DE GESTIÓN DE LA SEGURIDAD Y LA SALUD EN EL TRABAJO EN LA BENEFICENCIA DE CUNDINAMARCA DURANTE LA VIGENCIA 2023, DE CONFORMIDAD A LA VIGENCIA DEL CONTRATO DE LA BENEFICENCIA DE CUNDINAMARCA</t>
  </si>
  <si>
    <t>CONTRATAR LOS SERVICIOS PROFESIONALES DE APOYO EN ASESORÍA, ALISTAMIENTO Y EJECUCIÓN DE LAS ACTIVIDADES DE FORTALECIMIENTO, SEGUIMIENTO Y MEJORA CONTINUA DEL SISTEMA INTEGRADO DE GESTIÓN DE CALIDAD DE LA BENEFICENCIA DE CUNDINAMARCA, DE ACUERDO A LOS REQUISITOS DE LA NORMA ISO 9001</t>
  </si>
  <si>
    <t>DORIS ANALIDA LOZANO</t>
  </si>
  <si>
    <t>AUNAR ESFUERZOS PARA LA PRESTACIÓN DE LOS SERVICIOS DE PROTECCIÓN INTEGRAL A ADULTOS MAYORES (60 AÑOS O MÁS) EN CONDICIÓN DE DISCAPACIDAD O EN RIESGO DE PADECER TRASTORNOS MENTALES,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EL CENTRO DE PROTECCIÓN SOCIAL DENOMINADO INSTITUTO SAN JOSÉ, UBICADO EN EL MUNICIPIO DE CHIPAQUE, O EN OTROS CENTROS PROPIEDAD DE LA BENEFICENCIA DE CUNDINAMARCA</t>
  </si>
  <si>
    <t>306 DIAS</t>
  </si>
  <si>
    <t>COMPETITIVO 6</t>
  </si>
  <si>
    <t xml:space="preserve">FUNDACION REMANSO DE PAZ </t>
  </si>
  <si>
    <t>MARIO LOZANO, CRISTINA CUBIDES, NESTOR CASTAÑEDA, JEANNETTE ANYUL MARTINEZ</t>
  </si>
  <si>
    <t>COMPETITIVO 7</t>
  </si>
  <si>
    <t>FUNDACION CAFAMI</t>
  </si>
  <si>
    <t>cafami03@gmail.com</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</si>
  <si>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 SAN PEDRO CLAVER (BOGOTÁ DISTRITO CAPITAL),  O EN CUALQUIER OTRO CENTRO DE PROPIEDAD DE LA BENEFICENCIA DE CUNDINAMARCA.</t>
  </si>
  <si>
    <t>122 DIAS</t>
  </si>
  <si>
    <t>MARIO LOZANO, CRISTINA CUBIDES, NESTOR CASTAÑEDA, LUCY ESPERANZA NIETO</t>
  </si>
  <si>
    <t>12 Y 73</t>
  </si>
  <si>
    <t>67 Y 68</t>
  </si>
  <si>
    <t>MARIO LOZANO, CRISTINA CUBIDES, NESTOR CASTAÑEDA, ELDA ROCIO RODRIGUEZ</t>
  </si>
  <si>
    <r>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BELMIRA  (MUNICIPIO DE FUSAGASUGA – CUNDINAMARCA)O EN CUALQUIER OTRO CENTRO DE PROPIEDAD DE LA BENEFICENCIA DE CUNDINAMARCA</t>
    </r>
    <r>
      <rPr>
        <sz val="9"/>
        <color theme="1"/>
        <rFont val="Arial"/>
        <family val="2"/>
      </rPr>
      <t>.</t>
    </r>
  </si>
  <si>
    <r>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ARBELAEZ  (MUNICIPIO DE ARBELAEZ – CUNDINAMARCA)O EN CUALQUIER OTRO CENTRO DE PROPIEDAD DE LA BENEFICENCIA DE CUNDINAMARCA</t>
    </r>
    <r>
      <rPr>
        <sz val="9"/>
        <color theme="1"/>
        <rFont val="Arial"/>
        <family val="2"/>
      </rPr>
      <t>.</t>
    </r>
  </si>
  <si>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VILLETA (MUNICIPIO DE VILLETA – CUNDINAMARCA), O EN CUALQUIER OTRO CENTRO DE PROPIEDAD DE LA BENEFICENCIA DE CUNDINAMARCA.</t>
  </si>
  <si>
    <t>AUNAR ESFUERZOS PARA LA PRESTACIÓN DE LOS SERVICIOS DE PROTECCIÓN INTEGRAL A PERSONAS MAYORES EN CONDICIONES DE AMENAZA O VULNERACIÓN DE DERECHOS POR EXPOSICIÓN A VIOLENCIA FÍSICA, PSICOLÓGICA, SEXUAL, NEGLIGENCIA, VIOLENCIA INTRAFAMILIAR, EN RIESGO FÍSICO, SOCIAL, MORAL, AMBIENTAL, SITUACIÓN DE ABANDONO, DESPLAZAMIENTO POR GRUPOS AL MARGEN DE LA LEY, CONDICIONES DE VIDA NO DIGNAS; PROCEDENTES DE BOGOTÁ Y/O CUNDINAMARCA, LOS CUALES SERÁN ATENDIDOS EN LOS C.B.A. SAN JOSE (MUNICIPIO DE FACATATIVÁ – CUNDINAMARCA), O EN CUALQUIER OTRO CENTRO DE PROPIEDAD DE LA BENEFICENCIA DE CUNDINAMARCA.</t>
  </si>
  <si>
    <t>CONTRATAR EL SERVICIO DE PUNTEO, CAMBIO DE CARPETAS, REALIZACIÓN DE FUID , ASIGNACIÓN DE NUMERO A CADA EXPEDIENTE Y TRASLADO DE CAJAS QUE CONTIENEN ARCHIVO AL ARCHIVO CENTRAL DE LA ENTIDAD Y SERVIR DE APOYO EN LA SECRETARÍA GENERAL EN LA ELABORACIÓN DE PROYECTOS DE CERTIFICACIONES DE HISTORIAS LABORALES DE LOS EX FUNCIONARIOS DE LA ENTIDAD.</t>
  </si>
  <si>
    <t>SANTIAGO VILLEGAS OYOLA</t>
  </si>
  <si>
    <t>carrera 56 No. 151-51</t>
  </si>
  <si>
    <t>saviola8906@gmail.com</t>
  </si>
  <si>
    <t>CONTRATAR LA PRESTACIÓN DE SERVICIOS PROFESIONALES DE UN PROFESIONAL EN DERECHO, PARA EL APOYO A LA GESTIÓN, EN LA OFICINA DE GESTIÓN INTEGRAL DE BIENES INMUEBLES, Y A LA SUBGERENCIA DE PROTECCIÓN SOCIAL, CON EL OBJETO DE BRINDAR ASESORÍA JURÍDICA EN LOS TEMAS COMPETENCIA DE LAS DOS (2) ÁREAS MISIONALES PRINCIPALMENTE PARA LA ADMINISTRACIÓN DE LOS BIENES INMUEBLES PROPIEDAD DE LA BENEFICENCIA DE CUNDINAMARCA Y EL APOYO JURÍDICO RELACIONADO CON LOS CENTROS DE PROTECCIÓN.</t>
  </si>
  <si>
    <t xml:space="preserve">RAFAEL EDUARDO RUBIO </t>
  </si>
  <si>
    <t>rafaelrubiocardozo@hotmail.com</t>
  </si>
  <si>
    <t>COMPETITIVO 8</t>
  </si>
  <si>
    <t>UNION TEMPORAL SIBATE INCLUSIVA</t>
  </si>
  <si>
    <t>sibateinclusiva@gmail.com</t>
  </si>
  <si>
    <t>901.679.236-4</t>
  </si>
  <si>
    <t>AUNAR ESFUERZOS PARA  LA PRESTACIÓN DE SERVICIOS DE PROTECCIÓN SOCIAL INTEGRAL A PERSONAS ADULTAS MAYORES DE 18 AÑOS Y ADULTAS MAYORES DE 60 AÑOS CON DISCAPACIDAD COGNITIVA Y MENTAL EN CONDICIONES DE AMENAZA O VULNERACIÓN DE DERECHOS POR EXPOSICIÓN A VIOLENCIA FÍSICA, PSICOLÓGICA, SEXUAL, NEGLIGENCIA, VIOLENCIA INTRAFAMILIAR, EN RIESGO FÍSICO, SOCIAL, MORAL, ENTRE OTROS ORIENTADOS AL MEJORAMIENTO DE SU CALIDAD DE VIDA, MEDIANTE LA DISPOSICIÓN DE RECURSOS TÉCNICOS, FÍSICOS, ADMINISTRATIVOS, ECONÓMICOS Y SABERES INSTITUCIONALES EN EL CENTRO DE PROTECCIÓN SOCIAL DE DISCAPACIDAD CENTRO MASCULINO ESPECIAL LA COLONIA, O EN OTROS CENTROS PROPIEDAD DE LA BENEFICENCIA DE CUNDINAMARCA</t>
  </si>
  <si>
    <t>AUNAR ESFUERZOS PARA  LA PRESTACIÓN DE SERVICIOS DE PROTECCIÓN SOCIAL INTEGRAL A PERSONAS ADULTAS MAYORES DE 18 AÑOS Y ADULTAS MAYORES DE 60 AÑOS CON DISCAPACIDAD COGNITIVA Y MENTAL EN CONDICIONES DE AMENAZA O VULNERACIÓN DE DERECHOS POR EXPOSICIÓN A VIOLENCIA FÍSICA, PSICOLÓGICA, SEXUAL, NEGLIGENCIA, VIOLENCIA INTRAFAMILIAR, EN RIESGO FÍSICO, SOCIAL, MORAL, ENTRE OTROS ORIENTADOS AL MEJORAMIENTO DE SU CALIDAD DE VIDA, MEDIANTE LA DISPOSICIÓN DE RECURSOS TÉCNICOS, FÍSICOS, ADMINISTRATIVOS, ECONÓMICOS Y SABERES INSTITUCIONALES EN EL CENTRO DE PROTECCIÓN SOCIAL DE DISCAPACIDAD CENTRO FEMENINO ESPECIAL JOSÉ JOAQUÍN VARGAS, O EN OTROS CENTROS PROPIEDAD DE LA BENEFICENCIA DE CUNDINAMARCA</t>
  </si>
  <si>
    <t>VEREDA CAACAZGO</t>
  </si>
  <si>
    <t>MUNOZLADINO@GMAIL.COM</t>
  </si>
  <si>
    <t>OSCAR IVAN MUÑOZ LADINO</t>
  </si>
  <si>
    <t>CONTRATAR LA PRESTACIÓN DE SERVICIOS DE APOYO A LA GESTIÓN PARA APOYO ASISTENCIALES Y ADMINISTRATIVOS EN LO REFERENTE A LA PROYECCIÓN DE CERTIFICACIÓN PENSIONALES, APORTES SINDICALES Y OTROS EN LA SECRETARIA GENERAL</t>
  </si>
  <si>
    <t>CALLE 6 No. 88 - 61</t>
  </si>
  <si>
    <t>ricardoperilla@gmail.com</t>
  </si>
  <si>
    <t>REINDUCCIÓN, ACOMPAÑAMIENTO Y SOPORTE EN EL SOFTWARE DE GESTIÓN DOCUMENTAL ORFEO DE LA BENEFICENCIA DE CUNDINAMARCA.</t>
  </si>
  <si>
    <t>CONSULTORES Y GESTORES DE INFORMACION S A S - COGEIN SAS-LA</t>
  </si>
  <si>
    <t>10 MESES</t>
  </si>
  <si>
    <t>MARIA INES BOTON</t>
  </si>
  <si>
    <t>CALLE 17 # 14A 25</t>
  </si>
  <si>
    <t>JOHAN DAVID PEDRAZA CAMERO</t>
  </si>
  <si>
    <t>Johan.pedraza007@gmail.com</t>
  </si>
  <si>
    <t xml:space="preserve">CONTRATAR LA PRESTACIÓN DE SERVICIOS APOYO ASISTENCIALES Y ADMINISTRATIVOS EN LO REFERENTE A MANEJO ARCHIVO CON RELACIÓN A LAS HOJAS DE VIDA DE LOS EXFUNCIONARIOS DE LA ENTIDAD, DIGITALIZACIÓN Y OTROS EN LA SECRETARIA GENERAL
</t>
  </si>
  <si>
    <t>2023200810700002E</t>
  </si>
  <si>
    <t>2023200810700003E</t>
  </si>
  <si>
    <t>2023200070100001E</t>
  </si>
  <si>
    <t>2023200810700004E</t>
  </si>
  <si>
    <t>2023200810700005E</t>
  </si>
  <si>
    <t>2023200810700006E</t>
  </si>
  <si>
    <t>2023200810700007E</t>
  </si>
  <si>
    <t>2023200810700008E</t>
  </si>
  <si>
    <t>2023200810700009E</t>
  </si>
  <si>
    <t>2023200810700010E</t>
  </si>
  <si>
    <t>2023200810700011E</t>
  </si>
  <si>
    <t>2023200810700012E</t>
  </si>
  <si>
    <t>2023200820100001E</t>
  </si>
  <si>
    <t>2023200820100002E</t>
  </si>
  <si>
    <t>2023200820100003E</t>
  </si>
  <si>
    <t>2023200820100004E</t>
  </si>
  <si>
    <t>2023200820100005E</t>
  </si>
  <si>
    <t>2023200810700013E</t>
  </si>
  <si>
    <t>2023200810700014E</t>
  </si>
  <si>
    <t>2023200810700015E</t>
  </si>
  <si>
    <t>2023200820100007E</t>
  </si>
  <si>
    <t>2023200820100008E</t>
  </si>
  <si>
    <t>2023200820100010E</t>
  </si>
  <si>
    <t>2023200810700016E</t>
  </si>
  <si>
    <t>2023200810700017E</t>
  </si>
  <si>
    <t>2023200810700018E</t>
  </si>
  <si>
    <t>OBJETO</t>
  </si>
  <si>
    <t>AUNAR ESFUERZOS ENTRE LA BENEFICENCIA DE CUNDINAMARCA Y EL MUNICIPIO DE RICAURTE CUNDINAMARCA PARA PRESTAR LOS SERVICIOS DE LOS CENTROS DE PROTECCIÓN SOCIAL INTEGRAL DE LA BENEFICENCIA DE CUNDINAMARCA A LOS USUARIOS PROCEDENTES DEL MUNICIPIO DE RICAURTE CUNDINAMARCA VIGENCIA 2023</t>
  </si>
  <si>
    <t>RICAURTE</t>
  </si>
  <si>
    <t xml:space="preserve">218 DIAS </t>
  </si>
  <si>
    <t xml:space="preserve">NO DICE USUARIOS </t>
  </si>
  <si>
    <t>AUNAR ESFUERZOS TÉCNICOS, ADMINISTRATIVOS, OPERATIVOS Y FINANCIEROS PARA GARANTIZAR LA PRESTACIÓN DE SERVICIOS DE PROTECCIÓN SOCIAL INTEGRAL QUE SE OFRECEN EN LOS CENTROS DE PROTECCIÓN DE LA BENEFICENCIA DE CUNDINAMARCA A LOS USUARIOS PROCEDENTES DEL MUNICIPIO DE VILLETA, CUNDINAMARCA VIG 2023</t>
  </si>
  <si>
    <t>VILLETA</t>
  </si>
  <si>
    <t>SIBATE</t>
  </si>
  <si>
    <t>PRESTAR LOS SERVICIOS DE PROTECCIÓN SOCIAL INTEGRAL QUE SE OFRECEN EN LOS CENTROS DE PROTECCIÓN DE LA BENEFICENCIA DE CUNDINAMARCA A LOS USUARIOS PROCEDENTES DEL MUNICIPIO DE SIBATÉ</t>
  </si>
  <si>
    <t xml:space="preserve">9 MESES </t>
  </si>
  <si>
    <t>CONTRATO INTERADMINISTRATIVO PARA BRINDAR SERVICIOS INTEGRALES QUE SE OFERTAN POR LOS CENTROS DE PROTECCIÓN DE LA BENEFICENCIA DE CUNDINAMARCA A LOS USUARIOS PROCEDENTES DEL MUNICIPIO DE VILLAPINZÓN.</t>
  </si>
  <si>
    <t>VILLAPINZON</t>
  </si>
  <si>
    <t>337 DIAS</t>
  </si>
  <si>
    <t>AUNAR ESFUERZOS ADMINISTRATIVOS, FINANCIEROS Y TÉCNICOS CON EL FIN DE BRINDAR PROTECCION INTEGRAL EN LOS CENTROS ESPECIALES DE SALUD MENTAL DE LA BENEFICENCIA DE CUNDINAMARCA, A LA POBLACIÓN FOCALIZADA POR EL MUNICIPIO DE LA VILLA DE SAN DIEGO DE UBATÉ</t>
  </si>
  <si>
    <t>UBATE</t>
  </si>
  <si>
    <t>280 DIAS</t>
  </si>
  <si>
    <t>CHIA</t>
  </si>
  <si>
    <t>AUNAR ESFUERZOS TÉCNICOS, ADMINISTRATIVOS Y FINANCIEROS ENTRE EL MUNICIPIO DE CHÍA Y LA BENEFICENCIA DE CUNDINAMARCA PARA LA ATENCIÓN INTEGRAL DE PERSONAS EN CONDICIÓN DE DISCAPACIDAD Y ADULTOS MAYORES, QUE SE ENCUENTRAN EN ESTADO DE ABANDONO DEL MUNICIPIO DE CHÍA</t>
  </si>
  <si>
    <t>CONVENIO INTERADMINISTRATIVO ENTRE EL MUNICIPIO DE TABIO Y LA BENEFICENCIA DE CUNDINAMARCA PARA LA ATENCIÓN DE USUARIOS CON ENFERMEDAD MENTAL Y EN CONDICION DE ABANDONO</t>
  </si>
  <si>
    <t>TABIO</t>
  </si>
  <si>
    <t>CONTRATAR CON LA BENEFICENCIA DE CUNDINAMARCA LA PRESTACION DE LOS SERVICIOS DE PROTECCION SOCIAL INTEGRAL QUE OFRECE EN SUS CENTROS DE PROTECCION A LOS USUARIOS EN CONDICION DE DISCAPACIDAD, PROCEDENTES DEL MUNICIPIO DE FACATATIVA.</t>
  </si>
  <si>
    <t>FACATATIVA</t>
  </si>
  <si>
    <t>135 DIAS</t>
  </si>
  <si>
    <t>LA CALERA</t>
  </si>
  <si>
    <t>AUNAR ESFUERZOS PARA BRINDAR SERVICIOS DE ATENCION INTEGRAL QUE SE OFRECEN EN LOS CENTROS DE PROTECCIÓN DE LA BENEFICENCIA DE CUNDINAMARCA PARA LOS USUARIOS PERTENECIENTES DEL MUNICIPIO DE LA CALERA SEGUN PLAN DE ACCION 2022</t>
  </si>
  <si>
    <t>7 MESES</t>
  </si>
  <si>
    <t xml:space="preserve">146 DIAS </t>
  </si>
  <si>
    <t>TERMINADO</t>
  </si>
  <si>
    <t>AUNAR ESFUERZOS PARA LA PRESTACIÓN DE SERVICIOS DE PROTECCIÓN SOCIAL INTEGRAL QUE OFRECE LA BENEFICENCIA DE CUNDINAMARCA A ADULTOS MAYORES Y PERSONAS CON DISCAPACIDAD EN SITUACIÓN DE ABANDONO Y/O VULNERABILIDAD DEL MUNICIPIO DE ANAPOIMA</t>
  </si>
  <si>
    <t>ANAPOIMA</t>
  </si>
  <si>
    <t>GACHANCIPA</t>
  </si>
  <si>
    <t>AUNAR ESFUERZOS PARA LA PRESTACIÓN DE SERVICIOS DE PROTECCIÓN SOCIAL INTEGRAL QUE OFRECE LA BENEFICENCIA DE CUNDINAMARCA A ADULTOS MAYORES Y PERSONAS CON DISCAPACIDAD EN SITUACIÓN DE ABANDONO Y/O VULNERABILIDAD DEL MUNICIPIO DE GACHANCIPA</t>
  </si>
  <si>
    <t>PANDI</t>
  </si>
  <si>
    <t>5 MESES</t>
  </si>
  <si>
    <t>SAMUEL GARCIA, JOSE ALFONSO RODRIGUEZ, AURORA CAMACHO, ANAIS HERRERA, TEODULO SERRANO HERRERA, JOSE FILIBERTO LOPEZ, MARIA HELENA MACANA, CELMIRA ORTIZ DE LOZANO</t>
  </si>
  <si>
    <t>NESTOR CASTAÑEDA CASTAÑEDA Y CRISTINA CUBIDES</t>
  </si>
  <si>
    <t>CARLOS ENRIQUE GARCIA PINZON</t>
  </si>
  <si>
    <t>gapi_carlos@hotmail.com</t>
  </si>
  <si>
    <t>CONTRATO DE PRESTACIÓN DE SERVICIOS PROFESIONALES DE UN ABOGADO ESPECIALIZADO EN DERECHO ADMINISTRATIVO PARA ASESORAR A LA OFICINA DE GESTIÓN INTEGRAL DE BIENES INMUEBLES Y A LA GERENCIA GENERAL DE LA BENEFICENCIA DE CUNDINAMARCA</t>
  </si>
  <si>
    <t>CRISTINA CUBIDES Y MARIA INES BOTON</t>
  </si>
  <si>
    <t>CONTRATAR EL SERVICIO DE COMPUTACION EN LA NUBE DEL SISTEMA DE INFORMACION FINANCIERO Y ADMINISTRATIVO (Software como
Servicio).</t>
  </si>
  <si>
    <t xml:space="preserve">SINFA SISTEMA DE INFORMACION FINANCIERO Y ADMINISTRATIVO S.A.S </t>
  </si>
  <si>
    <t>karinne.silva@sinfa.com.co</t>
  </si>
  <si>
    <t>MOSQUERA</t>
  </si>
  <si>
    <t>HASTA EL 26 DE DICIEMBRE</t>
  </si>
  <si>
    <t>2023200810700020E</t>
  </si>
  <si>
    <t>2023200810700021E</t>
  </si>
  <si>
    <t>SHARING GILLIAN MONROY VACA</t>
  </si>
  <si>
    <t xml:space="preserve">NESTOR CASTAÑEDA </t>
  </si>
  <si>
    <t>sharing_@hotmail.com</t>
  </si>
  <si>
    <t>PRESTAR SERVICIOS TÉCNICOS DE APOYO A LA SUBGERENCIA DE PROTECCIÓN SOCIAL PARA REALIZAR LA CREACIÓN, DIFUSIÓN Y RECOLECCIÓN DE CONTENIDOS DIGITALES QUE FACILITE LA COMUNICACIÓN Y EL DESARROLLO MISIONAL DE LA BENEFICENCIA DE CUNDINAMARCA</t>
  </si>
  <si>
    <t>2023200070100003E</t>
  </si>
  <si>
    <t>ORDEN DE COMPRA</t>
  </si>
  <si>
    <t>TIENDA VIRTUAL</t>
  </si>
  <si>
    <t>SUMINISTRO DE COMBUSTIBLE GASOLINA EXTRA, CORRIENTE DIESEL PARA TODO EL PARQUE AUTOMOTOR DE LA BENEFICENCIA DE CUNDINAMARCA</t>
  </si>
  <si>
    <t>GRUPO EDS AUTO GAS S.A.S</t>
  </si>
  <si>
    <t>DORA CONTRERAS OTALORA</t>
  </si>
  <si>
    <t>CARRERA 22 # 87 - 69</t>
  </si>
  <si>
    <t>2023200810800001E</t>
  </si>
  <si>
    <t xml:space="preserve">PANAMERICANA LIBRERÍA Y PAPELERIA </t>
  </si>
  <si>
    <t>Cll. 64 No.93-95</t>
  </si>
  <si>
    <t>gobiernovirtual@panamericana.com.co</t>
  </si>
  <si>
    <t xml:space="preserve">COMPRA DE ELEMENTOS DE PAPELERIA </t>
  </si>
  <si>
    <t>HASTA EL 13 DE ABRIL</t>
  </si>
  <si>
    <t>LUIS DANIEL GOMEZ</t>
  </si>
  <si>
    <t>2023200810700022E</t>
  </si>
  <si>
    <t>SOLUTION COPY LIMITADA</t>
  </si>
  <si>
    <t>info@solutioncopy.com</t>
  </si>
  <si>
    <t>CONTRATAR EL ARRENDAMIENTO Y/O LEASING DE IMPRESORAS, FOTOCOPIADORAS, QUE INCLUYA MANTENIMIENTO Y SUMINISTRO DE TONER</t>
  </si>
  <si>
    <t>HASTA EL 28 DE AGOSTO</t>
  </si>
  <si>
    <t>2023200810700023E</t>
  </si>
  <si>
    <t xml:space="preserve">GUASCA </t>
  </si>
  <si>
    <t>AUNAR ESFUERZOS PARA LA PRESTACIÓN DE SERVICIOS DE PROTECCIÓN SOCIAL INTEGRAL QUE OFRECE LA BENEFICENCIA DE CUNDINAMARCA A ADULTOS MAYORES Y PERSONAS CON DISCAPACIDAD EN SITUACIÓN DE ABANDONO Y/O VULNERABILIDAD DEL MUNICIPIO DE GUASCA</t>
  </si>
  <si>
    <t>MARIA ROSANA BARRETO DE BABATIVA, BLANCA MARTINA MATEUS GUERRERO, MOISES BONILLA GARZON, RAFAEL ANTONIO GARZON, DANILO RODRIGUEZ</t>
  </si>
  <si>
    <t>UNE</t>
  </si>
  <si>
    <t>AUNAR ESFUERZOS PARA LA PRESTACIÓN DE SERVICIOS DE PROTECCIÓN SOCIAL INTEGRAL QUE OFRECE LA BENEFICENCIA DE CUNDINAMARCA A ADULTOS MAYORES Y PERSONAS CON DISCAPACIDAD EN SITUACIÓN DE ABANDONO Y/O VULNERABILIDAD DEL MUNICIPIO DE UNE</t>
  </si>
  <si>
    <t>10 MESES Y 15 DIAS</t>
  </si>
  <si>
    <t>EDGAR RAUL ROMERO, GERARDO SANABRIA, JOSE LEONIDAS VILLALBA, FIDEL BERNAL, MANUEL MURILLO, NIDIA SANABRIA</t>
  </si>
  <si>
    <t>SASAIMA</t>
  </si>
  <si>
    <t>AUNAR ESFUERZOS PARA LA PRESTACIÓN DE SERVICIOS DE PROTECCIÓN SOCIAL INTEGRAL QUE OFRECE LA BENEFICENCIA DE CUNDINAMARCA A ADULTOS MAYORES Y PERSONAS CON DISCAPACIDAD EN SITUACIÓN DE ABANDONO Y/O VULNERABILIDAD DEL MUNICIPIO DE SASAIMA</t>
  </si>
  <si>
    <t xml:space="preserve">HERMINIO JOSE ESCOBAR, MARIA TERESA MONROY, HERNANDO VILLATE, ANGIE LIZHET NUMPAQUE, JESUS ANGEL GAITAN, MARIA ANAIS CASTILLO, MARIA CONCEPCION, JESUS MARIA AREVALO, JESUS ANGEL CRUZ </t>
  </si>
  <si>
    <t xml:space="preserve">ALBAN </t>
  </si>
  <si>
    <t>AUNAR ESFUERZOS PARA LA PRESTACIÓN DE SERVICIOS DE PROTECCIÓN SOCIAL INTEGRAL QUE OFRECE LA BENEFICENCIA DE CUNDINAMARCA A ADULTOS MAYORES Y PERSONAS CON DISCAPACIDAD EN SITUACIÓN DE ABANDONO Y/O VULNERABILIDAD DEL MUNICIPIO DE ALBAN</t>
  </si>
  <si>
    <t>VENICIA ACOSTA MORENO, GILBERTO MALDONADO, LUIS CARLOS VARELA, FABIO ENRIQUE GARCIA, GLORIA INES BERNAL</t>
  </si>
  <si>
    <t>ARBELAEZ</t>
  </si>
  <si>
    <t>AUNAR ESFUERZOS PARA LA PRESTACIÓN DE SERVICIOS DE PROTECCIÓN SOCIAL INTEGRAL QUE OFRECE LA BENEFICENCIA DE CUNDINAMARCA A ADULTOS MAYORES Y PERSONAS CON DISCAPACIDAD EN SITUACIÓN DE ABANDONO Y/O VULNERABILIDAD DEL MUNICIPIO DE ARBELAEZ</t>
  </si>
  <si>
    <t xml:space="preserve">BLANCA CECILIA CUBILLOS,  JOSE CERAFIN OLARTE, BERNARDO ANGEL, LUIS ENRIQUE GUTIERREZ, JOSE ROMEL BONILLA, MARIA OLGA ARDILA, JULIO CESAR HUERFANO, </t>
  </si>
  <si>
    <t>BITUIMA</t>
  </si>
  <si>
    <t>AUNAR ESFUERZOS PARA LA PRESTACIÓN DE SERVICIOS DE PROTECCIÓN SOCIAL INTEGRAL QUE OFRECE LA BENEFICENCIA DE CUNDINAMARCA A ADULTOS MAYORES Y PERSONAS CON DISCAPACIDAD EN SITUACIÓN DE ABANDONO Y/O VULNERABILIDAD DEL MUNICIPIO DE BITUIIMA</t>
  </si>
  <si>
    <t>HASTA EL 30 DE DICIEMBRE DEL 2023</t>
  </si>
  <si>
    <t xml:space="preserve">CABRERA </t>
  </si>
  <si>
    <t>AUNAR ESFUERZOS PARA LA PRESTACIÓN DE SERVICIOS DE PROTECCIÓN SOCIAL INTEGRAL QUE OFRECE LA BENEFICENCIA DE CUNDINAMARCA A ADULTOS MAYORES Y PERSONAS CON DISCAPACIDAD EN SITUACIÓN DE ABANDONO Y/O VULNERABILIDAD DEL MUNICIPIO DE CABRERA</t>
  </si>
  <si>
    <t>CHOCONTA</t>
  </si>
  <si>
    <t>AUNAR ESFUERZOS PARA LA PRESTACIÓN DE SERVICIOS DE PROTECCIÓN SOCIAL INTEGRAL QUE OFRECE LA BENEFICENCIA DE CUNDINAMARCA A ADULTOS MAYORES Y PERSONAS CON DISCAPACIDAD EN SITUACIÓN DE ABANDONO Y/O VULNERABILIDAD DEL MUNICIPIO DE CHOCONTA</t>
  </si>
  <si>
    <t>11 MESES Y 11 DIAS</t>
  </si>
  <si>
    <t>MARIA INES MONTENEGRO, MARIA ELVIRA BUITRAGO, LUZ ALBA FERNANDEZ, JOSE ARQUIMIDES MELO, ARACELY HUERFANO, MARIA DEL CARMEN RUBIANO, BLANCA LILIA QUINTERO, FLOR MARINA PALACIOS, FABIO CORREDOR, LUIS EDUARDP MELO, LEIDY GORDO</t>
  </si>
  <si>
    <t>CUCUNUBA</t>
  </si>
  <si>
    <t>AUNAR ESFUERZOS PARA LA PRESTACIÓN DE SERVICIOS DE PROTECCIÓN SOCIAL INTEGRAL QUE OFRECE LA BENEFICENCIA DE CUNDINAMARCA A ADULTOS MAYORES Y PERSONAS CON DISCAPACIDAD EN SITUACIÓN DE ABANDONO Y/O VULNERABILIDAD DEL MUNICIPIO DE CUCUNUBA</t>
  </si>
  <si>
    <t xml:space="preserve">EL ROSAL </t>
  </si>
  <si>
    <t>AUNAR ESFUERZOS PARA LA PRESTACIÓN DE SERVICIOS DE PROTECCIÓN SOCIAL INTEGRAL QUE OFRECE LA BENEFICENCIA DE CUNDINAMARCA A ADULTOS MAYORES Y PERSONAS CON DISCAPACIDAD EN SITUACIÓN DE ABANDONO Y/O VULNERABILIDAD DEL MUNICIPIO DE EL ROSAL</t>
  </si>
  <si>
    <t>11 MESES Y 19 DIAS</t>
  </si>
  <si>
    <t>GUATAVITA</t>
  </si>
  <si>
    <t>AUNAR ESFUERZOS PARA LA PRESTACIÓN DE SERVICIOS DE PROTECCIÓN SOCIAL INTEGRAL QUE OFRECE LA BENEFICENCIA DE CUNDINAMARCA A ADULTOS MAYORES Y PERSONAS CON DISCAPACIDAD EN SITUACIÓN DE ABANDONO Y/O VULNERABILIDAD DEL MUNICIPIO DE GUATAVITA</t>
  </si>
  <si>
    <t>12 MESES</t>
  </si>
  <si>
    <t>ROSA TULIA SASROQUE, TERESA TORRES AVENDAÑO</t>
  </si>
  <si>
    <t>MACHETA</t>
  </si>
  <si>
    <t>AUNAR ESFUERZOS PARA LA PRESTACIÓN DE SERVICIOS DE PROTECCIÓN SOCIAL INTEGRAL QUE OFRECE LA BENEFICENCIA DE CUNDINAMARCA A ADULTOS MAYORES Y PERSONAS CON DISCAPACIDAD EN SITUACIÓN DE ABANDONO Y/O VULNERABILIDAD DEL MUNICIPIO DE MACHETA</t>
  </si>
  <si>
    <t>ANATILDE HERNANDEZ, MARIA MARTHA ESPINOSA, LUZ MARIA PINZON</t>
  </si>
  <si>
    <t>NEMOCON</t>
  </si>
  <si>
    <t>AUNAR ESFUERZOS PARA LA PRESTACIÓN DE SERVICIOS DE PROTECCIÓN SOCIAL INTEGRAL QUE OFRECE LA BENEFICENCIA DE CUNDINAMARCA A ADULTOS MAYORES Y PERSONAS CON DISCAPACIDAD EN SITUACIÓN DE ABANDONO Y/O VULNERABILIDAD DEL MUNICIPIO DE NEMOCON</t>
  </si>
  <si>
    <t>6 MESES</t>
  </si>
  <si>
    <t>PASCA</t>
  </si>
  <si>
    <t>AUNAR ESFUERZOS PARA LA PRESTACIÓN DE SERVICIOS DE PROTECCIÓN SOCIAL INTEGRAL QUE OFRECE LA BENEFICENCIA DE CUNDINAMARCA A ADULTOS MAYORES Y PERSONAS CON DISCAPACIDAD EN SITUACIÓN DE ABANDONO Y/O VULNERABILIDAD DEL MUNICIPIO DE PASCA</t>
  </si>
  <si>
    <t>MARIA EDUVINA TORRES, PABLO MANUEL ALBORNOZ, SALOMON TOLENTINO, MANUEL ARCADIO PORRAS, GERARDO SIERRA</t>
  </si>
  <si>
    <t xml:space="preserve">6 MESES Y 15 DIAS </t>
  </si>
  <si>
    <t>PULI</t>
  </si>
  <si>
    <t>AUNAR ESFUERZOS PARA LA PRESTACIÓN DE SERVICIOS DE PROTECCIÓN SOCIAL INTEGRAL QUE OFRECE LA BENEFICENCIA DE CUNDINAMARCA A ADULTOS MAYORES Y PERSONAS CON DISCAPACIDAD EN SITUACIÓN DE ABANDONO Y/O VULNERABILIDAD DEL MUNICIPIO DE PULI</t>
  </si>
  <si>
    <t xml:space="preserve">ISAIAS TROMPA CUERVO, ULISES OLIVEROS DIAZ, ANA ISMENIA OSORIO MALAGON, LETICIA MONTERO </t>
  </si>
  <si>
    <t>SIMIJACA</t>
  </si>
  <si>
    <t>AUNAR ESFUERZOS PARA LA PRESTACIÓN DE SERVICIOS DE PROTECCIÓN SOCIAL INTEGRAL QUE OFRECE LA BENEFICENCIA DE CUNDINAMARCA A ADULTOS MAYORES Y PERSONAS CON DISCAPACIDAD EN SITUACIÓN DE ABANDONO Y/O VULNERABILIDAD DEL MUNICIPIO DE SIMIJACA</t>
  </si>
  <si>
    <t>HASTA EL 29 DE DICIEMBRE DE 2023</t>
  </si>
  <si>
    <t>TENA</t>
  </si>
  <si>
    <t>AUNAR ESFUERZOS PARA LA PRESTACIÓN DE SERVICIOS DE PROTECCIÓN SOCIAL INTEGRAL QUE OFRECE LA BENEFICENCIA DE CUNDINAMARCA A ADULTOS MAYORES Y PERSONAS CON DISCAPACIDAD EN SITUACIÓN DE ABANDONO Y/O VULNERABILIDAD DEL MUNICIPIO DE TENA</t>
  </si>
  <si>
    <t xml:space="preserve">11 MESES </t>
  </si>
  <si>
    <t xml:space="preserve">LEOPOLDO MONROY, ENRIQUE RUIZ, MARGARITA RAMIREZ, MARIA CECILIA RODRIGUEZ, MARIA DORA CRISOSTOMO, JOSE VIVENTE ESCOBAR, ISAIAS BELTRAN, ALBERTO BELTRAN </t>
  </si>
  <si>
    <t>AUNAR ESFUERZOS PARA LA PRESTACIÓN DE SERVICIOS DE PROTECCIÓN SOCIAL INTEGRAL QUE OFRECE LA BENEFICENCIA DE CUNDINAMARCA A ADULTOS MAYORES Y PERSONAS CON DISCAPACIDAD EN SITUACIÓN DE ABANDONO Y/O VULNERABILIDAD DEL MUNICIPIO DE TEQUENDAMA</t>
  </si>
  <si>
    <t xml:space="preserve">10 MESES Y 6 DIAS </t>
  </si>
  <si>
    <t>SAN ANTONIO DEL TEQUENDAMA</t>
  </si>
  <si>
    <t>JOSE GREGORIO MONTAÑEZ, ANGEL MARIA GARAVITO, JORGE AMROTEGUI, CRISANTO ERNESTO MAYORGA</t>
  </si>
  <si>
    <t>TOCAIMA</t>
  </si>
  <si>
    <t>AUNAR ESFUERZOS PARA LA PRESTACIÓN DE SERVICIOS DE PROTECCIÓN SOCIAL INTEGRAL QUE OFRECE LA BENEFICENCIA DE CUNDINAMARCA A ADULTOS MAYORES Y PERSONAS CON DISCAPACIDAD EN SITUACIÓN DE ABANDONO Y/O VULNERABILIDAD DEL MUNICIPIO DE TOCAIMA</t>
  </si>
  <si>
    <t xml:space="preserve">11 MESES Y 21 DIAS </t>
  </si>
  <si>
    <t>JHON JAVIER MARTINEZ, LUZ MARINA RAMIREZ, PATRICIA LOPEZ</t>
  </si>
  <si>
    <t>UBAQUE</t>
  </si>
  <si>
    <t>AUNAR ESFUERZOS PARA LA PRESTACIÓN DE SERVICIOS DE PROTECCIÓN SOCIAL INTEGRAL QUE OFRECE LA BENEFICENCIA DE CUNDINAMARCA A ADULTOS MAYORES Y PERSONAS CON DISCAPACIDAD EN SITUACIÓN DE ABANDONO Y/O VULNERABILIDAD DEL MUNICIPIO DE UBAQUE</t>
  </si>
  <si>
    <t>BLANCA INES POVEDA, OSCAR WILMER MORENO, MARIA MARGARITA HERNANDEZ, RODRIGO TORRES, ANA HERMELINDA LEON, LUZ MIREYA HERRERA, ANA GRACIELA AGUAS</t>
  </si>
  <si>
    <t xml:space="preserve">YACOPI </t>
  </si>
  <si>
    <t>AUNAR ESFUERZOS PARA LA PRESTACIÓN DE SERVICIOS DE PROTECCIÓN SOCIAL INTEGRAL QUE OFRECE LA BENEFICENCIA DE CUNDINAMARCA A ADULTOS MAYORES Y PERSONAS CON DISCAPACIDAD EN SITUACIÓN DE ABANDONO Y/O VULNERABILIDAD DEL MUNICIPIO DE YACOPI</t>
  </si>
  <si>
    <t>11 MESES Y 13 DIAS</t>
  </si>
  <si>
    <t>fredyalonsorodriguez85@hotmail.com</t>
  </si>
  <si>
    <t>FREDY ALONSO RODRIGUEZ MARTINEZ</t>
  </si>
  <si>
    <t>ZIPAQUIRA</t>
  </si>
  <si>
    <t>2023200810700027E</t>
  </si>
  <si>
    <t>PRESTACIÓN DE SERVICIOS PROFESIONALES COMO ASESOR PARA APOYAR LOS PROCESOS DE CONTRATACIÓN ESTATAL, REALIZAR LA REVISIÓN DE LAS ACTUACIONES ADMINISTRATIVAS, APOYO JURÍDICO LABORAL A LA SECRETARIA GENERAL CON EL FIN DE REALIZAR LA REVISIÓN DE CUOTAS PARTES, LAS SOLICITUDES DE BONO PENSIONAL, PROYECCIÓN DE TUTELAS QUE SE PRESENTEN A LA SECRETARIA FRENTE A CETIL, REVISIÓN Y ELABORACIÓN DE CONCEPTOS JURÍDICOS SOLICITADOS POR LA SECRETARIA GENERAL DE LA BENEFICENCIA DE CUNDINAMARCA.</t>
  </si>
  <si>
    <t>https://community.secop.gov.co/Public/Tendering/OpportunityDetail/Index?noticeUID=CO1.NTC.4175471&amp;isFromPublicArea=True&amp;isModal=False</t>
  </si>
  <si>
    <t>https://community.secop.gov.co/Public/Tendering/OpportunityDetail/Index?noticeUID=CO1.NTC.4238210&amp;isFromPublicArea=True&amp;isModal=False</t>
  </si>
  <si>
    <t>EN  EJECUCION</t>
  </si>
  <si>
    <t>2023200810700028E</t>
  </si>
  <si>
    <t>INSTITUTO COLOMBIANO DE NORMAS TÉCNICAS Y CERTIFICACIÓN</t>
  </si>
  <si>
    <t>Carrera 37 No. 52 - 95</t>
  </si>
  <si>
    <t>aalvarez@icontec.org</t>
  </si>
  <si>
    <t>CONTRATAR LOS SERVICIOS PROFESIONALES CON EL INSTITUTO COLOMBIANO DE NORMAS TECNICAS Y CERTIFICACIÓN ICONTEC, PARA LA REALIZACIÓN DE LA AUDITORIA EXTERNA DE SEGUIMIENTO AL SISTEMA DE GESTIÓN DE CALIDAD DE LA BENEFICENCIA DE CUNDINAMARCA, BAJO LA NORMA NTC ISO 90012015</t>
  </si>
  <si>
    <t>https://community.secop.gov.co/Public/Tendering/OpportunityDetail/Index?noticeUID=CO1.NTC.3878273&amp;isFromPublicArea=True&amp;isModal=False</t>
  </si>
  <si>
    <t>https://community.secop.gov.co/Public/Tendering/OpportunityDetail/Index?noticeUID=CO1.NTC.3883188&amp;isFromPublicArea=True&amp;isModal=False</t>
  </si>
  <si>
    <t>https://community.secop.gov.co/Public/Tendering/OpportunityDetail/Index?noticeUID=CO1.NTC.3883262&amp;isFromPublicArea=True&amp;isModal=False</t>
  </si>
  <si>
    <t>https://community.secop.gov.co/Public/Tendering/OpportunityDetail/Index?noticeUID=CO1.NTC.3883267&amp;isFromPublicArea=True&amp;isModal=False</t>
  </si>
  <si>
    <t>https://community.secop.gov.co/Public/Tendering/OpportunityDetail/Index?noticeUID=CO1.NTC.3898065&amp;isFromPublicArea=True&amp;isModal=False</t>
  </si>
  <si>
    <t>https://community.secop.gov.co/Public/Tendering/OpportunityDetail/Index?noticeUID=CO1.NTC.3898268&amp;isFromPublicArea=True&amp;isModal=False</t>
  </si>
  <si>
    <t>https://community.secop.gov.co/Public/Tendering/OpportunityDetail/Index?noticeUID=CO1.NTC.3900155&amp;isFromPublicArea=True&amp;isModal=False</t>
  </si>
  <si>
    <t>https://community.secop.gov.co/Public/Tendering/OpportunityDetail/Index?noticeUID=CO1.NTC.3900165&amp;isFromPublicArea=True&amp;isModal=False</t>
  </si>
  <si>
    <t>https://community.secop.gov.co/Public/Tendering/OpportunityDetail/Index?noticeUID=CO1.NTC.3899889&amp;isFromPublicArea=True&amp;isModal=False</t>
  </si>
  <si>
    <t>https://community.secop.gov.co/Public/Tendering/OpportunityDetail/Index?noticeUID=CO1.NTC.3905675&amp;isFromPublicArea=True&amp;isModal=False</t>
  </si>
  <si>
    <t>https://community.secop.gov.co/Public/Tendering/OpportunityDetail/Index?noticeUID=CO1.NTC.3909439&amp;isFromPublicArea=True&amp;isModal=False</t>
  </si>
  <si>
    <t>https://community.secop.gov.co/Public/Tendering/OpportunityDetail/Index?noticeUID=CO1.NTC.3909176&amp;isFromPublicArea=True&amp;isModal=False</t>
  </si>
  <si>
    <t>https://community.secop.gov.co/Public/Tendering/OpportunityDetail/Index?noticeUID=CO1.NTC.3938254&amp;isFromPublicArea=True&amp;isModal=False</t>
  </si>
  <si>
    <t>https://community.secop.gov.co/Public/Tendering/OpportunityDetail/Index?noticeUID=CO1.NTC.3938534&amp;isFromPublicArea=True&amp;isModal=False</t>
  </si>
  <si>
    <t>https://community.secop.gov.co/Public/Tendering/ContractNoticePhases/View?PPI=CO1.PPI.23028226&amp;isFromPublicArea=True&amp;isModal=False</t>
  </si>
  <si>
    <t>https://community.secop.gov.co/Public/Tendering/OpportunityDetail/Index?noticeUID=CO1.NTC.4016793&amp;isFromPublicArea=True&amp;isModal=False</t>
  </si>
  <si>
    <t>https://community.secop.gov.co/Public/Tendering/OpportunityDetail/Index?noticeUID=CO1.NTC.4017058&amp;isFromPublicArea=True&amp;isModal=False</t>
  </si>
  <si>
    <t>https://community.secop.gov.co/Public/Tendering/OpportunityDetail/Index?noticeUID=CO1.NTC.4023451&amp;isFromPublicArea=True&amp;isModal=False</t>
  </si>
  <si>
    <t>https://community.secop.gov.co/Public/Tendering/OpportunityDetail/Index?noticeUID=CO1.NTC.4066280&amp;isFromPublicArea=True&amp;isModal=False</t>
  </si>
  <si>
    <t>https://community.secop.gov.co/Public/Tendering/OpportunityDetail/Index?noticeUID=CO1.NTC.4076874&amp;isFromPublicArea=True&amp;isModal=False</t>
  </si>
  <si>
    <t>https://community.secop.gov.co/Public/Tendering/OpportunityDetail/Index?noticeUID=CO1.NTC.4094220&amp;isFromPublicArea=True&amp;isModal=False</t>
  </si>
  <si>
    <t>https://community.secop.gov.co/Public/Tendering/OpportunityDetail/Index?noticeUID=CO1.NTC.3655319&amp;isFromPublicArea=True&amp;isModal=False</t>
  </si>
  <si>
    <t>https://community.secop.gov.co/Public/Tendering/OpportunityDetail/Index?noticeUID=CO1.NTC.3665203&amp;isFromPublicArea=True&amp;isModal=False</t>
  </si>
  <si>
    <t>https://community.secop.gov.co/Public/Tendering/OpportunityDetail/Index?noticeUID=CO1.NTC.3644715&amp;isFromPublicArea=True&amp;isModal=False</t>
  </si>
  <si>
    <t>COTA</t>
  </si>
  <si>
    <t>AUNAR ESFUERZOS PARA LA PRESTACIÓN DE SERVICIOS DE PROTECCIÓN SOCIAL INTEGRAL QUE OFRECE LA BENEFICENCIA DE CUNDINAMARCA A ADULTOS MAYORES Y PERSONAS CON DISCAPACIDAD EN SITUACIÓN DE ABANDONO Y/O VULNERABILIDAD DEL MUNICIPIO DE COTA</t>
  </si>
  <si>
    <t>PARATEBUENO</t>
  </si>
  <si>
    <t>AUNAR ESFUERZOS PARA LA PRESTACIÓN DE SERVICIOS DE PROTECCIÓN SOCIAL INTEGRAL QUE OFRECE LA BENEFICENCIA DE CUNDINAMARCA A ADULTOS MAYORES Y PERSONAS CON DISCAPACIDAD EN SITUACIÓN DE ABANDONO Y/O VULNERABILIDAD DEL MUNICIPIO DE PARATEBUENO</t>
  </si>
  <si>
    <t>MADRID</t>
  </si>
  <si>
    <t>AUNAR ESFUERZOS PARA LA PRESTACIÓN DE SERVICIOS DE PROTECCIÓN SOCIAL INTEGRAL QUE OFRECE LA BENEFICENCIA DE CUNDINAMARCA A ADULTOS MAYORES Y PERSONAS CON DISCAPACIDAD EN SITUACIÓN DE ABANDONO Y/O VULNERABILIDAD DEL MUNICIPIO DE MADRID</t>
  </si>
  <si>
    <t>AUNAR ESFUERZOS PARA LA PRESTACIÓN DE SERVICIOS DE PROTECCIÓN SOCIAL INTEGRAL QUE OFRECE LA BENEFICENCIA DE CUNDINAMARCA A ADULTOS MAYORES Y PERSONAS CON DISCAPACIDAD EN SITUACIÓN DE ABANDONO Y/O VULNERABILIDAD DEL MUNICIPIO DE LA CALERA</t>
  </si>
  <si>
    <t>ARSENIO CASTAÑEDA NIÑO, ROGELIO RAMIREZ CORTEZ, LUIS MIGUEL GALINDO ALVAREZ, ROSA ELENA CASTAÑEDA, LUCAS CIFUENTES, YON HUILMEN CIFUENTES, ERICKA JULIETH ROZO</t>
  </si>
  <si>
    <t>SOPO</t>
  </si>
  <si>
    <t>AUNAR ESFUERZOS PARA LA PRESTACIÓN DE SERVICIOS DE PROTECCIÓN SOCIAL INTEGRAL QUE OFRECE LA BENEFICENCIA DE CUNDINAMARCA A ADULTOS MAYORES Y PERSONAS CON DISCAPACIDAD EN SITUACIÓN DE ABANDONO Y/O VULNERABILIDAD DEL MUNICIPIO DE SOPO</t>
  </si>
  <si>
    <t>8 MESES Y 16 DIAS</t>
  </si>
  <si>
    <t>ZIPACON</t>
  </si>
  <si>
    <t>AUNAR ESFUERZOS PARA LA PRESTACIÓN DE SERVICIOS DE PROTECCIÓN SOCIAL INTEGRAL QUE OFRECE LA BENEFICENCIA DE CUNDINAMARCA A ADULTOS MAYORES Y PERSONAS CON DISCAPACIDAD EN SITUACIÓN DE ABANDONO Y/O VULNERABILIDAD DEL MUNICIPIO DE ZIPACON</t>
  </si>
  <si>
    <t xml:space="preserve">SILVANIA </t>
  </si>
  <si>
    <t>AUNAR ESFUERZOS PARA LA PRESTACIÓN DE SERVICIOS DE PROTECCIÓN SOCIAL INTEGRAL QUE OFRECE LA BENEFICENCIA DE CUNDINAMARCA A ADULTOS MAYORES Y PERSONAS CON DISCAPACIDAD EN SITUACIÓN DE ABANDONO Y/O VULNERABILIDAD DEL MUNICIPIO DE SILVANIA</t>
  </si>
  <si>
    <t>GRANADA</t>
  </si>
  <si>
    <t>AUNAR ESFUERZOS PARA LA PRESTACIÓN DE SERVICIOS DE PROTECCIÓN SOCIAL INTEGRAL QUE OFRECE LA BENEFICENCIA DE CUNDINAMARCA A ADULTOS MAYORES Y PERSONAS CON DISCAPACIDAD EN SITUACIÓN DE ABANDONO Y/O VULNERABILIDAD DEL MUNICIPIO DE GRANADA</t>
  </si>
  <si>
    <t>9 MESES Y 10 DIAS</t>
  </si>
  <si>
    <t xml:space="preserve">MILCIADES GUTIERREZ DELGADO, LUIS ALBERTO GUTIERREZ, ODILIA GARZON, FLOR ALBA SANCHEZ, </t>
  </si>
  <si>
    <t>ALEX800073@YAHOO.ES</t>
  </si>
  <si>
    <t>JHON ALEXANDER OLAYA CASTIBLANCO</t>
  </si>
  <si>
    <t>VEREDA LA PLAZUELA PÁRTE ALTA</t>
  </si>
  <si>
    <t>2023200810700029E</t>
  </si>
  <si>
    <t>NESTOR CASTAÑEDA</t>
  </si>
  <si>
    <t>https://community.secop.gov.co/Public/Tendering/OpportunityDetail/Index?noticeUID=CO1.NTC.4276207&amp;isFromPublicArea=True&amp;isModal=False</t>
  </si>
  <si>
    <t xml:space="preserve">CONTRATAR LA PRESTACION DE LOS SERVICIOS PROFESIONALES DE APOYO A LA GESTION EN LA GERENCIA GENERAL Y EN LA SUBGERENCIA DE PROTECCION SOCIAL DE LA BENEFICENCIA DE CUNDINAMARCA, EN EL ÁREA DE COMUNICACIÓN SOCIAL Y PERIODISMO PARA EL ACOMPAÑAMIENTO EN LA ESTRUCTURACIÒN Y FORTALECIMIENTO DE LA INSTITUCIONALIDAD Y LA MISIONALIDAD DE LA ENTIDAD A TRAVÉS DE LA DIVULGACIÓN DE CONTENIDO INSITIUCIONAL, SIENDO ENLACE ENTRE LA ENTIDAD Y LAS DIFERENTES ENTIDADES PUBLICAS Y PRIVADAS, NACIONALES E INTERNACIONALES. </t>
  </si>
  <si>
    <t>COMPRAVENTA</t>
  </si>
  <si>
    <t>OCESA COLOMBIA SAS</t>
  </si>
  <si>
    <t>notificacionesocesacolombia@cie.com.mx</t>
  </si>
  <si>
    <t>2023200810300001E</t>
  </si>
  <si>
    <t>CAQUEZA</t>
  </si>
  <si>
    <t>CHAGUANI</t>
  </si>
  <si>
    <t>CHOACHI</t>
  </si>
  <si>
    <t>GUAYABETAL</t>
  </si>
  <si>
    <t>VIOTA</t>
  </si>
  <si>
    <t>AUNAR ESFUERZOS PARA LA PRESTACIÓN DE SERVICIOS DE PROTECCIÓN SOCIAL INTEGRAL QUE OFRECE LA BENEFICENCIA DE CUNDINAMARCA A ADULTOS MAYORES Y PERSONAS CON DISCAPACIDAD EN SITUACIÓN DE ABANDONO Y/O VULNERABILIDAD DEL MUNICIPIO DE CAQUEZA</t>
  </si>
  <si>
    <t>AUNAR ESFUERZOS PARA LA PRESTACIÓN DE SERVICIOS DE PROTECCIÓN SOCIAL INTEGRAL QUE OFRECE LA BENEFICENCIA DE CUNDINAMARCA A ADULTOS MAYORES Y PERSONAS CON DISCAPACIDAD EN SITUACIÓN DE ABANDONO Y/O VULNERABILIDAD DEL MUNICIPIO DE CHAGUANI</t>
  </si>
  <si>
    <t>AUNAR ESFUERZOS PARA LA PRESTACIÓN DE SERVICIOS DE PROTECCIÓN SOCIAL INTEGRAL QUE OFRECE LA BENEFICENCIA DE CUNDINAMARCA A ADULTOS MAYORES Y PERSONAS CON DISCAPACIDAD EN SITUACIÓN DE ABANDONO Y/O VULNERABILIDAD DEL MUNICIPIO DE CHOACHI</t>
  </si>
  <si>
    <t>AUNAR ESFUERZOS PARA LA PRESTACIÓN DE SERVICIOS DE PROTECCIÓN SOCIAL INTEGRAL QUE OFRECE LA BENEFICENCIA DE CUNDINAMARCA A ADULTOS MAYORES Y PERSONAS CON DISCAPACIDAD EN SITUACIÓN DE ABANDONO Y/O VULNERABILIDAD DEL MUNICIPIO DE FACATATIVA</t>
  </si>
  <si>
    <t>AUNAR ESFUERZOS PARA LA PRESTACIÓN DE SERVICIOS DE PROTECCIÓN SOCIAL INTEGRAL QUE OFRECE LA BENEFICENCIA DE CUNDINAMARCA A ADULTOS MAYORES Y PERSONAS CON DISCAPACIDAD EN SITUACIÓN DE ABANDONO Y/O VULNERABILIDAD DEL MUNICIPIO DE VIOTA</t>
  </si>
  <si>
    <t>AUNAR ESFUERZOS PARA LA PRESTACIÓN DE SERVICIOS DE PROTECCIÓN SOCIAL INTEGRAL QUE OFRECE LA BENEFICENCIA DE CUNDINAMARCA A ADULTOS MAYORES Y PERSONAS CON DISCAPACIDAD EN SITUACIÓN DE ABANDONO Y/O VULNERABILIDAD DEL MUNICIPIO DE GAYABETAL</t>
  </si>
  <si>
    <t>10 MESES Y 4 DIAS</t>
  </si>
  <si>
    <t>4 MESES Y 15 DIAS</t>
  </si>
  <si>
    <t xml:space="preserve">3 MESES Y 27 DIAS </t>
  </si>
  <si>
    <t xml:space="preserve">VENECIA </t>
  </si>
  <si>
    <t>AUNAR ESFUERZOS PARA LA PRESTACIÓN DE SERVICIOS DE PROTECCIÓN SOCIAL INTEGRAL QUE OFRECE LA BENEFICENCIA DE CUNDINAMARCA A ADULTOS MAYORES Y PERSONAS CON DISCAPACIDAD EN SITUACIÓN DE ABANDONO Y/O VULNERABILIDAD DEL MUNICIPIO DE VENECIA</t>
  </si>
  <si>
    <t>12  MESES</t>
  </si>
  <si>
    <t>CAJICA</t>
  </si>
  <si>
    <t>FUSAGASUGA</t>
  </si>
  <si>
    <t>AUNAR ESFUERZOS PARA LA PRESTACIÓN DE SERVICIOS DE PROTECCIÓN SOCIAL INTEGRAL QUE OFRECE LA BENEFICENCIA DE CUNDINAMARCA A ADULTOS MAYORES Y PERSONAS CON DISCAPACIDAD EN SITUACIÓN DE ABANDONO Y/O VULNERABILIDAD DEL MUNICIPIO DE CAJICA</t>
  </si>
  <si>
    <t>AUNAR ESFUERZOS PARA LA PRESTACIÓN DE SERVICIOS DE PROTECCIÓN SOCIAL INTEGRAL QUE OFRECE LA BENEFICENCIA DE CUNDINAMARCA A ADULTOS MAYORES Y PERSONAS CON DISCAPACIDAD EN SITUACIÓN DE ABANDONO Y/O VULNERABILIDAD DEL MUNICIPIO DE UBATE</t>
  </si>
  <si>
    <t>AUNAR ESFUERZOS PARA LA PRESTACIÓN DE SERVICIOS DE PROTECCIÓN SOCIAL INTEGRAL QUE OFRECE LA BENEFICENCIA DE CUNDINAMARCA A ADULTOS MAYORES Y PERSONAS CON DISCAPACIDAD EN SITUACIÓN DE ABANDONO Y/O VULNERABILIDAD DEL MUNICIPIO DE FUSAGASUGA</t>
  </si>
  <si>
    <t xml:space="preserve">15 MESES </t>
  </si>
  <si>
    <t>8 MESES Y 4 DIAS</t>
  </si>
  <si>
    <t>ENTIDAD</t>
  </si>
  <si>
    <t>SECRETARIA DISTRITAL DE INTEGRACION SOCIAL</t>
  </si>
  <si>
    <t>BRINDAR ATENCIÓN INTEGRAL EN EL ÁMBITO INSTITUCIONAL A PERSONAS MAYORES DE 60 AÑOS, QUE SE ENCUENTREN EN SITUACIÓN DE VULNERABILIDAD SOCIAL Y PRESENTEN DEPENDENCIA MODERADA, EN EL MARCO DE LA POLÍTICA PUBLICA SOCIAL PARA EL ENVEJECIMIENTO Y LA VEJEZ.</t>
  </si>
  <si>
    <t>HASTA EL 31 DE DICIEMBRE DE 2023</t>
  </si>
  <si>
    <t>BRINDAR ATENCIÓN INTEGRAL EN EL ÁMBITO INSTITUCIONAL A PERSONAS MAYORES DE 60 AÑOS, QUE SE ENCUENTREN EN SITUACIÓN DE VULNERABILIDAD SOCIAL Y PRESENTEN DEPENDENCIA MODERADA Y/O SEVERA, EN EL MARCO DE LA POLÍTICA PUBLICA SOCIAL PARA EL ENVEJECIMIENTO Y LA VEJEZ</t>
  </si>
  <si>
    <t>https://community.secop.gov.co/Public/Tendering/OpportunityDetail/Index?noticeUID=CO1.NTC.4336221&amp;isFromPublicArea=True&amp;isModal=False</t>
  </si>
  <si>
    <t>1 mes</t>
  </si>
  <si>
    <t>COMPRA DE BOLETAS DE INGRESO A BAZZAR -CIRQUE DU SOLEIL EN EL MARCO DEL PLAN INSTITUCIONAL DE INCENTIVOS Y BIENESTAR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</si>
</sst>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164" formatCode="_(&quot;$&quot;* #,##0.00_);_(&quot;$&quot;* \(#,##0.00\);_(&quot;$&quot;* &quot;-&quot;??_);_(@_)"/>
    <numFmt numFmtId="165" formatCode="dd\-mm\-yyyy"/>
    <numFmt numFmtId="166" formatCode="&quot;$&quot;\ #,##0"/>
    <numFmt numFmtId="167" formatCode="&quot;$&quot;\ #,##0.00"/>
    <numFmt numFmtId="168" formatCode="#,##0;[Red]#,##0"/>
    <numFmt numFmtId="169" formatCode="dd/mm/yyyy;@"/>
    <numFmt numFmtId="170" formatCode="_-[$$-240A]\ * #,##0.00_-;\-[$$-240A]\ * #,##0.00_-;_-[$$-240A]\ * &quot;-&quot;??_-;_-@_-"/>
  </numFmts>
  <fonts count="65">
    <font>
      <sz val="11"/>
      <color theme="1"/>
      <name val="Calibri"/>
      <family val="2"/>
      <scheme val="minor"/>
    </font>
    <font>
      <b/>
      <sz val="9"/>
      <name val="Verdana"/>
      <family val="2"/>
    </font>
    <font>
      <sz val="8"/>
      <name val="Calibri"/>
      <family val="2"/>
      <scheme val="minor"/>
    </font>
    <font>
      <sz val="10"/>
      <name val="Arial"/>
      <family val="2"/>
    </font>
    <font>
      <u/>
      <sz val="11"/>
      <color theme="10"/>
      <name val="Calibri"/>
      <family val="2"/>
      <scheme val="minor"/>
    </font>
    <font>
      <sz val="9"/>
      <name val="Verdana"/>
      <family val="2"/>
    </font>
    <font>
      <sz val="9"/>
      <color theme="1"/>
      <name val="Verdana"/>
      <family val="2"/>
    </font>
    <font>
      <u/>
      <sz val="9"/>
      <color theme="10"/>
      <name val="Verdana"/>
      <family val="2"/>
    </font>
    <font>
      <sz val="10"/>
      <color theme="1"/>
      <name val="Arial"/>
      <family val="2"/>
    </font>
    <font>
      <b/>
      <i/>
      <sz val="10"/>
      <color theme="1"/>
      <name val="Arial"/>
      <family val="2"/>
    </font>
    <font>
      <sz val="11"/>
      <name val="Calibri"/>
      <family val="2"/>
      <scheme val="minor"/>
    </font>
    <font>
      <sz val="9"/>
      <color rgb="FF000000"/>
      <name val="Verdana"/>
      <family val="2"/>
    </font>
    <font>
      <sz val="11"/>
      <name val="Arial"/>
      <family val="2"/>
    </font>
    <font>
      <b/>
      <i/>
      <sz val="11"/>
      <name val="Arial"/>
      <family val="2"/>
    </font>
    <font>
      <b/>
      <sz val="11"/>
      <name val="Arial"/>
      <family val="2"/>
    </font>
    <font>
      <sz val="11"/>
      <color theme="1"/>
      <name val="Calibri"/>
      <family val="2"/>
      <scheme val="minor"/>
    </font>
    <font>
      <sz val="10"/>
      <color theme="1"/>
      <name val="Calibri"/>
      <family val="2"/>
      <scheme val="minor"/>
    </font>
    <font>
      <sz val="12"/>
      <color theme="1"/>
      <name val="Calibri"/>
      <family val="2"/>
      <scheme val="minor"/>
    </font>
    <font>
      <sz val="11"/>
      <color rgb="FF000000"/>
      <name val="Calibri"/>
      <family val="2"/>
      <scheme val="minor"/>
    </font>
    <font>
      <sz val="11"/>
      <color indexed="8"/>
      <name val="Calibri"/>
      <family val="2"/>
      <scheme val="minor"/>
    </font>
    <font>
      <sz val="12"/>
      <color rgb="FF000000"/>
      <name val="Calibri"/>
      <family val="2"/>
      <scheme val="minor"/>
    </font>
    <font>
      <sz val="10"/>
      <color theme="1"/>
      <name val="Verdana"/>
      <family val="2"/>
    </font>
    <font>
      <sz val="11"/>
      <color rgb="FF666666"/>
      <name val="Arial"/>
      <family val="2"/>
    </font>
    <font>
      <sz val="10"/>
      <color rgb="FF666666"/>
      <name val="Arial"/>
      <family val="2"/>
    </font>
    <font>
      <sz val="12"/>
      <name val="Arial"/>
      <family val="2"/>
    </font>
    <font>
      <sz val="9"/>
      <name val="Arial"/>
      <family val="2"/>
    </font>
    <font>
      <sz val="10"/>
      <color rgb="FF000000"/>
      <name val="Arial-BoldItalicMT"/>
    </font>
    <font>
      <sz val="10"/>
      <name val="Verdana"/>
      <family val="2"/>
    </font>
    <font>
      <sz val="10"/>
      <color rgb="FF000000"/>
      <name val="Verdana"/>
      <family val="2"/>
    </font>
    <font>
      <sz val="10"/>
      <color rgb="FF666666"/>
      <name val="Verdana"/>
      <family val="2"/>
    </font>
    <font>
      <sz val="11"/>
      <color rgb="FF000000"/>
      <name val="Arial-BoldItalicMT"/>
    </font>
    <font>
      <sz val="10"/>
      <name val="Arial-BoldItalicMT"/>
    </font>
    <font>
      <sz val="9.5"/>
      <color theme="1"/>
      <name val="Arial"/>
      <family val="2"/>
    </font>
    <font>
      <sz val="9"/>
      <color theme="1"/>
      <name val="Arial"/>
      <family val="2"/>
    </font>
    <font>
      <b/>
      <sz val="10"/>
      <color rgb="FF000000"/>
      <name val="Arial"/>
      <family val="2"/>
    </font>
    <font>
      <sz val="9"/>
      <color rgb="FF666666"/>
      <name val="Arial"/>
      <family val="2"/>
    </font>
    <font>
      <sz val="11"/>
      <color rgb="FF000000"/>
      <name val="Verdana"/>
      <family val="2"/>
    </font>
    <font>
      <sz val="12"/>
      <color rgb="FF666666"/>
      <name val="Arial"/>
      <family val="2"/>
    </font>
    <font>
      <b/>
      <sz val="9"/>
      <color theme="1"/>
      <name val="Verdana"/>
      <family val="2"/>
    </font>
    <font>
      <sz val="11"/>
      <color theme="1"/>
      <name val="Arial"/>
      <family val="2"/>
    </font>
    <font>
      <sz val="11"/>
      <color rgb="FF000000"/>
      <name val="Arial"/>
      <family val="2"/>
    </font>
    <font>
      <sz val="10"/>
      <color rgb="FF000000"/>
      <name val="Arial"/>
      <family val="2"/>
    </font>
    <font>
      <sz val="8"/>
      <color rgb="FF000000"/>
      <name val="Arial"/>
      <family val="2"/>
    </font>
    <font>
      <sz val="9"/>
      <color rgb="FF000000"/>
      <name val="Arial"/>
      <family val="2"/>
    </font>
    <font>
      <sz val="7.5"/>
      <color rgb="FF000000"/>
      <name val="Arial"/>
      <family val="2"/>
    </font>
    <font>
      <sz val="8"/>
      <color rgb="FF666666"/>
      <name val="Arial"/>
      <family val="2"/>
    </font>
    <font>
      <sz val="12"/>
      <color theme="1"/>
      <name val="Arial"/>
      <family val="2"/>
    </font>
    <font>
      <sz val="9"/>
      <color theme="1"/>
      <name val="Calibri"/>
      <family val="2"/>
      <scheme val="minor"/>
    </font>
    <font>
      <sz val="6"/>
      <color rgb="FF000000"/>
      <name val="Arial"/>
      <family val="2"/>
    </font>
    <font>
      <sz val="6"/>
      <color theme="1"/>
      <name val="Arial"/>
      <family val="2"/>
    </font>
    <font>
      <sz val="12"/>
      <color rgb="FF000000"/>
      <name val="Helvetica"/>
    </font>
    <font>
      <sz val="11"/>
      <name val="Verdana"/>
      <family val="2"/>
    </font>
    <font>
      <sz val="12"/>
      <color rgb="FF000000"/>
      <name val="Arial-BoldItalicMT"/>
    </font>
    <font>
      <b/>
      <sz val="8"/>
      <color rgb="FF666666"/>
      <name val="Arial"/>
      <family val="2"/>
    </font>
    <font>
      <sz val="8"/>
      <color rgb="FF666666"/>
      <name val="ArialMT"/>
    </font>
    <font>
      <sz val="8"/>
      <color rgb="FF666666"/>
      <name val="Times New Roman"/>
      <family val="1"/>
    </font>
    <font>
      <sz val="10"/>
      <color rgb="FF000000"/>
      <name val="ArialMT"/>
    </font>
    <font>
      <b/>
      <sz val="9"/>
      <color rgb="FF666666"/>
      <name val="Arial"/>
      <family val="2"/>
    </font>
    <font>
      <b/>
      <sz val="6"/>
      <color rgb="FF333333"/>
      <name val="Arial"/>
      <family val="2"/>
    </font>
    <font>
      <u/>
      <sz val="10"/>
      <name val="Arial"/>
      <family val="2"/>
    </font>
    <font>
      <b/>
      <sz val="10"/>
      <name val="Arial"/>
      <family val="2"/>
    </font>
    <font>
      <b/>
      <sz val="8"/>
      <color rgb="FF000000"/>
      <name val="Arial"/>
      <family val="2"/>
    </font>
    <font>
      <sz val="9"/>
      <color rgb="FF000000"/>
      <name val="Arial Narrow"/>
      <family val="2"/>
    </font>
    <font>
      <sz val="6"/>
      <color rgb="FF666666"/>
      <name val="Arial"/>
      <family val="2"/>
    </font>
    <font>
      <b/>
      <sz val="7"/>
      <color rgb="FF666666"/>
      <name val="Arial"/>
      <family val="2"/>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rgb="FFFF0000"/>
        <bgColor indexed="64"/>
      </patternFill>
    </fill>
    <fill>
      <patternFill patternType="solid">
        <fgColor theme="9" tint="0.39997558519241921"/>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s>
  <cellStyleXfs count="6">
    <xf numFmtId="0" fontId="0" fillId="0" borderId="0"/>
    <xf numFmtId="0" fontId="3" fillId="0" borderId="0"/>
    <xf numFmtId="0" fontId="4" fillId="0" borderId="0" applyNumberFormat="0" applyFill="0" applyBorder="0" applyAlignment="0" applyProtection="0"/>
    <xf numFmtId="9" fontId="15" fillId="0" borderId="0" applyFont="0" applyFill="0" applyBorder="0" applyAlignment="0" applyProtection="0"/>
    <xf numFmtId="164" fontId="15" fillId="0" borderId="0" applyFont="0" applyFill="0" applyBorder="0" applyAlignment="0" applyProtection="0"/>
    <xf numFmtId="44" fontId="15" fillId="0" borderId="0" applyFont="0" applyFill="0" applyBorder="0" applyAlignment="0" applyProtection="0"/>
  </cellStyleXfs>
  <cellXfs count="325">
    <xf numFmtId="0" fontId="0" fillId="0" borderId="0" xfId="0"/>
    <xf numFmtId="0" fontId="1" fillId="0" borderId="1" xfId="0" applyFont="1" applyBorder="1" applyAlignment="1">
      <alignment horizontal="center" vertical="center" wrapText="1"/>
    </xf>
    <xf numFmtId="165"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4" fillId="0" borderId="1" xfId="2"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49" fontId="5" fillId="0" borderId="1" xfId="0" applyNumberFormat="1"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pplyProtection="1">
      <alignment vertical="center"/>
      <protection locked="0"/>
    </xf>
    <xf numFmtId="0" fontId="5" fillId="0" borderId="1" xfId="0" applyFont="1" applyBorder="1" applyAlignment="1" applyProtection="1">
      <alignment vertical="center" wrapText="1"/>
      <protection locked="0"/>
    </xf>
    <xf numFmtId="1" fontId="5" fillId="0" borderId="1" xfId="0" applyNumberFormat="1" applyFont="1" applyBorder="1" applyAlignment="1" applyProtection="1">
      <alignment vertical="center"/>
      <protection locked="0"/>
    </xf>
    <xf numFmtId="165" fontId="5" fillId="0" borderId="1" xfId="0" applyNumberFormat="1" applyFont="1" applyBorder="1" applyAlignment="1" applyProtection="1">
      <alignment vertical="center"/>
      <protection locked="0"/>
    </xf>
    <xf numFmtId="0" fontId="6" fillId="0" borderId="1" xfId="0" applyFont="1" applyBorder="1" applyAlignment="1">
      <alignment vertical="center" wrapText="1"/>
    </xf>
    <xf numFmtId="0" fontId="6" fillId="0" borderId="0" xfId="0" applyFont="1"/>
    <xf numFmtId="0" fontId="7" fillId="0" borderId="1" xfId="2" applyFont="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6" fillId="0" borderId="1" xfId="0" applyFont="1" applyBorder="1"/>
    <xf numFmtId="165" fontId="6" fillId="0" borderId="1" xfId="0" applyNumberFormat="1" applyFont="1" applyBorder="1" applyAlignment="1">
      <alignment horizontal="center" vertical="center"/>
    </xf>
    <xf numFmtId="165" fontId="6" fillId="0" borderId="1" xfId="0" applyNumberFormat="1" applyFont="1" applyBorder="1" applyAlignment="1">
      <alignment horizontal="left" vertical="center"/>
    </xf>
    <xf numFmtId="165" fontId="6" fillId="0" borderId="0" xfId="0" applyNumberFormat="1" applyFont="1" applyAlignment="1">
      <alignment horizontal="center" vertical="center"/>
    </xf>
    <xf numFmtId="166" fontId="5" fillId="0" borderId="1" xfId="0" applyNumberFormat="1" applyFont="1" applyBorder="1" applyAlignment="1" applyProtection="1">
      <alignment vertical="center"/>
      <protection locked="0"/>
    </xf>
    <xf numFmtId="0" fontId="6" fillId="0" borderId="1" xfId="0" applyFont="1" applyBorder="1" applyAlignment="1">
      <alignment vertical="center"/>
    </xf>
    <xf numFmtId="0" fontId="6" fillId="0" borderId="1" xfId="0" applyFont="1" applyBorder="1" applyAlignment="1">
      <alignment horizontal="center" vertical="center"/>
    </xf>
    <xf numFmtId="166" fontId="6" fillId="0" borderId="1" xfId="0" applyNumberFormat="1" applyFont="1" applyBorder="1" applyAlignment="1">
      <alignment vertical="center"/>
    </xf>
    <xf numFmtId="0" fontId="4" fillId="0" borderId="1" xfId="2" applyBorder="1" applyAlignment="1">
      <alignment horizontal="center" vertical="center" wrapText="1"/>
    </xf>
    <xf numFmtId="165" fontId="6" fillId="0" borderId="1" xfId="0" applyNumberFormat="1" applyFont="1" applyBorder="1" applyAlignment="1">
      <alignment vertical="center"/>
    </xf>
    <xf numFmtId="0" fontId="5" fillId="0" borderId="1" xfId="0" applyFont="1" applyBorder="1"/>
    <xf numFmtId="1" fontId="5" fillId="0" borderId="1" xfId="0" applyNumberFormat="1" applyFont="1" applyBorder="1" applyAlignment="1">
      <alignment vertical="center"/>
    </xf>
    <xf numFmtId="165" fontId="5" fillId="0" borderId="1" xfId="0" applyNumberFormat="1" applyFont="1" applyBorder="1" applyAlignment="1">
      <alignment vertical="center"/>
    </xf>
    <xf numFmtId="49" fontId="5" fillId="0" borderId="1" xfId="0" applyNumberFormat="1" applyFont="1" applyBorder="1" applyAlignment="1">
      <alignment horizontal="left"/>
    </xf>
    <xf numFmtId="0" fontId="5" fillId="0" borderId="1" xfId="0" applyFont="1" applyBorder="1" applyAlignment="1">
      <alignment horizontal="left"/>
    </xf>
    <xf numFmtId="165" fontId="4" fillId="0" borderId="1" xfId="2" applyNumberFormat="1" applyBorder="1" applyAlignment="1" applyProtection="1">
      <alignment vertical="center" wrapText="1"/>
      <protection locked="0"/>
    </xf>
    <xf numFmtId="0" fontId="4" fillId="0" borderId="1" xfId="2" applyBorder="1" applyAlignment="1">
      <alignment wrapText="1"/>
    </xf>
    <xf numFmtId="165" fontId="4" fillId="0" borderId="1" xfId="2" applyNumberFormat="1" applyBorder="1" applyAlignment="1">
      <alignment horizontal="center" vertical="center" wrapText="1"/>
    </xf>
    <xf numFmtId="0" fontId="10" fillId="0" borderId="0" xfId="2" applyFont="1" applyAlignment="1">
      <alignment horizontal="center" vertical="center"/>
    </xf>
    <xf numFmtId="165" fontId="5" fillId="0" borderId="1" xfId="0" applyNumberFormat="1" applyFont="1" applyBorder="1" applyAlignment="1" applyProtection="1">
      <alignment vertical="center" wrapText="1"/>
      <protection locked="0"/>
    </xf>
    <xf numFmtId="165" fontId="6" fillId="0" borderId="1" xfId="0" applyNumberFormat="1" applyFont="1" applyBorder="1" applyAlignment="1">
      <alignment horizontal="center" vertical="center" wrapText="1"/>
    </xf>
    <xf numFmtId="0" fontId="3" fillId="0" borderId="0" xfId="0" applyFont="1" applyAlignment="1">
      <alignment horizontal="center" vertical="center"/>
    </xf>
    <xf numFmtId="166" fontId="6" fillId="0" borderId="0" xfId="0" applyNumberFormat="1" applyFont="1"/>
    <xf numFmtId="0" fontId="12" fillId="3" borderId="0" xfId="0" applyFont="1" applyFill="1" applyAlignment="1">
      <alignment wrapText="1"/>
    </xf>
    <xf numFmtId="0" fontId="12" fillId="3" borderId="1" xfId="0" applyFont="1" applyFill="1" applyBorder="1" applyAlignment="1">
      <alignment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wrapText="1"/>
    </xf>
    <xf numFmtId="0" fontId="12" fillId="4"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6" fillId="0" borderId="0" xfId="0" applyFont="1" applyAlignment="1">
      <alignment horizontal="center" vertical="center"/>
    </xf>
    <xf numFmtId="2" fontId="5" fillId="0" borderId="1" xfId="0" applyNumberFormat="1" applyFont="1" applyBorder="1" applyAlignment="1" applyProtection="1">
      <alignment horizontal="center" vertical="center"/>
      <protection locked="0"/>
    </xf>
    <xf numFmtId="14" fontId="6" fillId="0" borderId="1" xfId="0" applyNumberFormat="1" applyFont="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0" borderId="4" xfId="0" applyBorder="1" applyAlignment="1">
      <alignment horizontal="center" vertical="center" wrapText="1"/>
    </xf>
    <xf numFmtId="0" fontId="0" fillId="3" borderId="2" xfId="0" applyFill="1" applyBorder="1" applyAlignment="1">
      <alignment horizontal="center" vertical="center" wrapText="1"/>
    </xf>
    <xf numFmtId="168" fontId="0" fillId="3" borderId="1" xfId="0" applyNumberFormat="1" applyFill="1" applyBorder="1" applyAlignment="1">
      <alignment horizontal="center" vertical="center"/>
    </xf>
    <xf numFmtId="168" fontId="0" fillId="3" borderId="1" xfId="0" applyNumberFormat="1" applyFill="1" applyBorder="1" applyAlignment="1">
      <alignment horizontal="center" vertical="center" wrapText="1"/>
    </xf>
    <xf numFmtId="14" fontId="0" fillId="0" borderId="1" xfId="0" applyNumberFormat="1" applyBorder="1"/>
    <xf numFmtId="0" fontId="0" fillId="0" borderId="4" xfId="0" applyBorder="1"/>
    <xf numFmtId="0" fontId="0" fillId="0" borderId="1" xfId="0" applyBorder="1"/>
    <xf numFmtId="0" fontId="10" fillId="3" borderId="1" xfId="0" applyFont="1" applyFill="1" applyBorder="1" applyAlignment="1">
      <alignment horizontal="center" vertical="center"/>
    </xf>
    <xf numFmtId="169" fontId="17" fillId="3" borderId="1" xfId="0" applyNumberFormat="1" applyFont="1" applyFill="1" applyBorder="1" applyAlignment="1">
      <alignment horizontal="center" vertical="center" wrapText="1"/>
    </xf>
    <xf numFmtId="14" fontId="0" fillId="0" borderId="1" xfId="0" applyNumberFormat="1" applyBorder="1" applyAlignment="1">
      <alignment vertical="center"/>
    </xf>
    <xf numFmtId="14" fontId="0" fillId="0" borderId="1" xfId="0" applyNumberFormat="1" applyBorder="1" applyAlignment="1">
      <alignment vertical="center" wrapText="1"/>
    </xf>
    <xf numFmtId="14" fontId="0" fillId="0" borderId="1" xfId="0" applyNumberFormat="1" applyBorder="1" applyAlignment="1">
      <alignment horizontal="center" vertical="center"/>
    </xf>
    <xf numFmtId="0" fontId="17" fillId="3" borderId="1" xfId="0" applyFont="1" applyFill="1" applyBorder="1" applyAlignment="1">
      <alignment horizontal="center" vertical="center" wrapText="1"/>
    </xf>
    <xf numFmtId="14" fontId="0" fillId="3" borderId="1" xfId="0" applyNumberFormat="1" applyFill="1" applyBorder="1" applyAlignment="1">
      <alignment horizontal="center" vertical="center" wrapText="1"/>
    </xf>
    <xf numFmtId="0" fontId="10"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14" fontId="0" fillId="3" borderId="1" xfId="0" applyNumberFormat="1" applyFill="1" applyBorder="1" applyAlignment="1">
      <alignment horizontal="center" vertical="center"/>
    </xf>
    <xf numFmtId="0" fontId="17" fillId="3" borderId="1" xfId="0" applyFont="1" applyFill="1" applyBorder="1" applyAlignment="1">
      <alignment horizontal="center" vertical="center"/>
    </xf>
    <xf numFmtId="168" fontId="10" fillId="3" borderId="1" xfId="0" applyNumberFormat="1" applyFont="1" applyFill="1" applyBorder="1" applyAlignment="1">
      <alignment horizontal="center" vertical="center" wrapText="1"/>
    </xf>
    <xf numFmtId="0" fontId="0" fillId="3" borderId="6" xfId="0"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vertical="center"/>
    </xf>
    <xf numFmtId="49" fontId="5" fillId="6" borderId="1" xfId="0" applyNumberFormat="1" applyFont="1" applyFill="1" applyBorder="1" applyAlignment="1" applyProtection="1">
      <alignment horizontal="center" vertical="center" wrapText="1"/>
      <protection locked="0"/>
    </xf>
    <xf numFmtId="164" fontId="5" fillId="0" borderId="1" xfId="4" applyFont="1" applyBorder="1" applyAlignment="1" applyProtection="1">
      <alignment vertical="center"/>
      <protection locked="0"/>
    </xf>
    <xf numFmtId="164" fontId="6" fillId="0" borderId="1" xfId="4" applyFont="1" applyBorder="1" applyAlignment="1">
      <alignment horizontal="center" vertical="center"/>
    </xf>
    <xf numFmtId="164" fontId="6" fillId="0" borderId="0" xfId="0" applyNumberFormat="1" applyFont="1"/>
    <xf numFmtId="0" fontId="17" fillId="0" borderId="5" xfId="0" applyFont="1" applyBorder="1" applyAlignment="1">
      <alignment horizontal="center" vertical="center" wrapText="1"/>
    </xf>
    <xf numFmtId="0" fontId="0" fillId="0" borderId="4" xfId="0" applyBorder="1" applyAlignment="1">
      <alignment wrapText="1"/>
    </xf>
    <xf numFmtId="0" fontId="0" fillId="5" borderId="1" xfId="0" applyFill="1" applyBorder="1" applyAlignment="1">
      <alignment horizontal="center" vertical="center" wrapText="1"/>
    </xf>
    <xf numFmtId="0" fontId="0" fillId="0" borderId="0" xfId="0" applyAlignment="1">
      <alignment horizontal="center"/>
    </xf>
    <xf numFmtId="164" fontId="1" fillId="0" borderId="1" xfId="4" applyFont="1" applyBorder="1" applyAlignment="1">
      <alignment horizontal="center" vertical="center" wrapText="1"/>
    </xf>
    <xf numFmtId="164" fontId="6" fillId="0" borderId="1" xfId="4" applyFont="1" applyBorder="1" applyAlignment="1">
      <alignment horizontal="center" vertical="center" wrapText="1"/>
    </xf>
    <xf numFmtId="164" fontId="6" fillId="0" borderId="1" xfId="4" applyFont="1" applyBorder="1"/>
    <xf numFmtId="164" fontId="26" fillId="0" borderId="0" xfId="4" applyFont="1" applyAlignment="1">
      <alignment horizontal="center" vertical="center"/>
    </xf>
    <xf numFmtId="164" fontId="26" fillId="0" borderId="1" xfId="4" applyFont="1" applyBorder="1" applyAlignment="1">
      <alignment horizontal="center" vertical="center"/>
    </xf>
    <xf numFmtId="0" fontId="21" fillId="0" borderId="1" xfId="0" applyFont="1" applyBorder="1" applyAlignment="1">
      <alignment horizontal="center" vertical="center"/>
    </xf>
    <xf numFmtId="164" fontId="21" fillId="0" borderId="1" xfId="4" applyFont="1" applyBorder="1" applyAlignment="1">
      <alignment horizontal="center" vertical="center"/>
    </xf>
    <xf numFmtId="0" fontId="1" fillId="0" borderId="2" xfId="0" applyFont="1" applyBorder="1" applyAlignment="1">
      <alignment horizontal="center" vertical="center" wrapText="1"/>
    </xf>
    <xf numFmtId="1" fontId="1" fillId="0" borderId="4" xfId="0" applyNumberFormat="1" applyFont="1" applyBorder="1" applyAlignment="1">
      <alignment horizontal="center" vertical="center" wrapText="1"/>
    </xf>
    <xf numFmtId="164" fontId="26" fillId="0" borderId="4" xfId="4" applyFont="1" applyBorder="1" applyAlignment="1">
      <alignment horizontal="center" vertical="center"/>
    </xf>
    <xf numFmtId="164" fontId="30" fillId="0" borderId="1" xfId="4" applyFont="1" applyBorder="1" applyAlignment="1">
      <alignment horizontal="center" vertical="center"/>
    </xf>
    <xf numFmtId="164" fontId="31" fillId="0" borderId="1" xfId="4" applyFont="1" applyBorder="1" applyAlignment="1">
      <alignment horizontal="center" vertical="center"/>
    </xf>
    <xf numFmtId="1" fontId="1" fillId="0" borderId="3" xfId="0" applyNumberFormat="1" applyFont="1" applyBorder="1" applyAlignment="1">
      <alignment horizontal="center" vertical="center" wrapText="1"/>
    </xf>
    <xf numFmtId="164" fontId="6" fillId="0" borderId="3" xfId="4" applyFont="1" applyBorder="1" applyAlignment="1">
      <alignment horizontal="center" vertical="center"/>
    </xf>
    <xf numFmtId="164" fontId="6" fillId="0" borderId="9" xfId="4" applyFont="1" applyBorder="1" applyAlignment="1">
      <alignment horizontal="center" vertical="center"/>
    </xf>
    <xf numFmtId="164" fontId="26" fillId="0" borderId="3" xfId="4" applyFont="1" applyBorder="1" applyAlignment="1">
      <alignment horizontal="center" vertical="center"/>
    </xf>
    <xf numFmtId="164" fontId="32" fillId="0" borderId="1" xfId="4" applyFont="1" applyBorder="1" applyAlignment="1">
      <alignment horizontal="center" vertical="center"/>
    </xf>
    <xf numFmtId="164" fontId="8" fillId="0" borderId="1" xfId="4" applyFont="1" applyBorder="1" applyAlignment="1">
      <alignment horizontal="center" vertical="center"/>
    </xf>
    <xf numFmtId="0" fontId="6" fillId="3" borderId="0" xfId="0" applyFont="1" applyFill="1"/>
    <xf numFmtId="164" fontId="6" fillId="0" borderId="0" xfId="4" applyFont="1" applyBorder="1"/>
    <xf numFmtId="0" fontId="35" fillId="0" borderId="1" xfId="0" applyFont="1" applyBorder="1" applyAlignment="1">
      <alignment horizontal="center" vertical="center"/>
    </xf>
    <xf numFmtId="0" fontId="23" fillId="0" borderId="1" xfId="0" applyFont="1" applyBorder="1" applyAlignment="1">
      <alignment horizontal="center" vertical="center"/>
    </xf>
    <xf numFmtId="0" fontId="22" fillId="0" borderId="7" xfId="0" applyFont="1" applyBorder="1" applyAlignment="1">
      <alignment horizontal="center" vertical="center" wrapText="1"/>
    </xf>
    <xf numFmtId="0" fontId="37" fillId="0" borderId="7" xfId="0" applyFont="1" applyBorder="1" applyAlignment="1">
      <alignment horizontal="center" vertical="center"/>
    </xf>
    <xf numFmtId="0" fontId="11" fillId="0" borderId="1" xfId="0" applyFont="1" applyBorder="1" applyAlignment="1">
      <alignment horizontal="center" vertical="center" wrapText="1"/>
    </xf>
    <xf numFmtId="0" fontId="10" fillId="0" borderId="1" xfId="2" applyFont="1" applyBorder="1" applyAlignment="1">
      <alignment horizontal="center" vertical="center" wrapText="1"/>
    </xf>
    <xf numFmtId="167" fontId="6" fillId="0" borderId="1" xfId="0" applyNumberFormat="1" applyFont="1" applyBorder="1" applyAlignment="1">
      <alignment horizontal="center" vertical="center" wrapText="1"/>
    </xf>
    <xf numFmtId="9" fontId="6" fillId="0" borderId="1" xfId="3" applyFont="1" applyBorder="1" applyAlignment="1">
      <alignment horizontal="center" vertical="center" wrapText="1"/>
    </xf>
    <xf numFmtId="14" fontId="6" fillId="0" borderId="1"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9" fontId="6" fillId="0" borderId="1" xfId="0" applyNumberFormat="1" applyFont="1" applyBorder="1" applyAlignment="1">
      <alignment horizontal="center" vertical="center"/>
    </xf>
    <xf numFmtId="0" fontId="6" fillId="0" borderId="4" xfId="0" applyFont="1" applyBorder="1" applyAlignment="1">
      <alignment horizontal="center" vertical="center"/>
    </xf>
    <xf numFmtId="0" fontId="4" fillId="0" borderId="1" xfId="2" applyNumberFormat="1"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4" fillId="0" borderId="1" xfId="0" applyFont="1" applyBorder="1" applyAlignment="1">
      <alignment horizontal="center" vertical="center"/>
    </xf>
    <xf numFmtId="0" fontId="6" fillId="0" borderId="0" xfId="0" applyFont="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5" fillId="0" borderId="1" xfId="0" applyFont="1" applyBorder="1" applyAlignment="1">
      <alignment horizontal="center" vertical="center"/>
    </xf>
    <xf numFmtId="14" fontId="6" fillId="0" borderId="7" xfId="0" applyNumberFormat="1" applyFont="1" applyBorder="1" applyAlignment="1">
      <alignment horizontal="center" vertical="center"/>
    </xf>
    <xf numFmtId="165" fontId="5" fillId="0" borderId="1" xfId="0" applyNumberFormat="1" applyFont="1" applyBorder="1" applyAlignment="1" applyProtection="1">
      <alignment horizontal="center" vertical="center"/>
      <protection locked="0"/>
    </xf>
    <xf numFmtId="0" fontId="21" fillId="0" borderId="1" xfId="0" applyFont="1" applyBorder="1" applyAlignment="1">
      <alignment horizontal="center" vertical="center" wrapText="1"/>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5" fillId="0" borderId="2" xfId="0" applyFont="1" applyBorder="1" applyAlignment="1" applyProtection="1">
      <alignment horizontal="center" vertical="center" wrapText="1"/>
      <protection locked="0"/>
    </xf>
    <xf numFmtId="0" fontId="6" fillId="0" borderId="2" xfId="0" applyFont="1" applyBorder="1" applyAlignment="1">
      <alignment horizontal="center"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xf>
    <xf numFmtId="14" fontId="6" fillId="0" borderId="4" xfId="0" applyNumberFormat="1" applyFont="1" applyBorder="1" applyAlignment="1">
      <alignment horizontal="center" vertical="center"/>
    </xf>
    <xf numFmtId="0" fontId="3" fillId="0" borderId="1" xfId="0" applyFont="1" applyBorder="1" applyAlignment="1">
      <alignment horizontal="center" vertical="center" wrapText="1"/>
    </xf>
    <xf numFmtId="0" fontId="33" fillId="0" borderId="0" xfId="0" applyFont="1" applyAlignment="1">
      <alignment horizontal="center" vertical="center"/>
    </xf>
    <xf numFmtId="0" fontId="33" fillId="0" borderId="1" xfId="0" applyFont="1" applyBorder="1" applyAlignment="1">
      <alignment horizontal="center" vertical="center"/>
    </xf>
    <xf numFmtId="49" fontId="5" fillId="3" borderId="1" xfId="0" applyNumberFormat="1" applyFont="1" applyFill="1" applyBorder="1" applyAlignment="1" applyProtection="1">
      <alignment horizontal="center" vertical="center"/>
      <protection locked="0"/>
    </xf>
    <xf numFmtId="49" fontId="5" fillId="3" borderId="1" xfId="0" applyNumberFormat="1" applyFont="1" applyFill="1" applyBorder="1" applyAlignment="1" applyProtection="1">
      <alignment horizontal="center" vertical="center" wrapText="1"/>
      <protection locked="0"/>
    </xf>
    <xf numFmtId="0" fontId="5" fillId="3" borderId="1" xfId="0" applyFont="1" applyFill="1" applyBorder="1" applyAlignment="1" applyProtection="1">
      <alignment horizontal="center" vertical="center" wrapText="1"/>
      <protection locked="0"/>
    </xf>
    <xf numFmtId="0" fontId="7" fillId="3" borderId="1" xfId="2"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14" fontId="21" fillId="0" borderId="1" xfId="0" applyNumberFormat="1" applyFont="1" applyBorder="1" applyAlignment="1">
      <alignment horizontal="center" vertical="center"/>
    </xf>
    <xf numFmtId="165" fontId="38" fillId="0" borderId="1" xfId="0" applyNumberFormat="1" applyFont="1" applyBorder="1" applyAlignment="1">
      <alignment horizontal="center" vertical="center" wrapText="1"/>
    </xf>
    <xf numFmtId="0" fontId="5" fillId="0" borderId="1" xfId="0" applyFont="1" applyBorder="1" applyAlignment="1" applyProtection="1">
      <alignment horizontal="center" vertical="center"/>
      <protection locked="0"/>
    </xf>
    <xf numFmtId="164" fontId="5" fillId="0" borderId="1" xfId="4" applyFont="1" applyBorder="1" applyAlignment="1" applyProtection="1">
      <alignment horizontal="center" vertical="center"/>
      <protection locked="0"/>
    </xf>
    <xf numFmtId="166" fontId="5" fillId="0" borderId="3" xfId="0" applyNumberFormat="1" applyFont="1" applyBorder="1" applyAlignment="1" applyProtection="1">
      <alignment horizontal="center" vertical="center"/>
      <protection locked="0"/>
    </xf>
    <xf numFmtId="1" fontId="5" fillId="0" borderId="4" xfId="0" applyNumberFormat="1" applyFont="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164" fontId="5" fillId="3" borderId="1" xfId="4" applyFont="1" applyFill="1" applyBorder="1" applyAlignment="1" applyProtection="1">
      <alignment horizontal="center" vertical="center"/>
      <protection locked="0"/>
    </xf>
    <xf numFmtId="166" fontId="5" fillId="3" borderId="3" xfId="0" applyNumberFormat="1" applyFont="1" applyFill="1" applyBorder="1" applyAlignment="1" applyProtection="1">
      <alignment horizontal="center" vertical="center"/>
      <protection locked="0"/>
    </xf>
    <xf numFmtId="1" fontId="5" fillId="3" borderId="4" xfId="0" applyNumberFormat="1" applyFont="1" applyFill="1" applyBorder="1" applyAlignment="1" applyProtection="1">
      <alignment horizontal="center" vertical="center"/>
      <protection locked="0"/>
    </xf>
    <xf numFmtId="165" fontId="5" fillId="3" borderId="1" xfId="0" applyNumberFormat="1" applyFont="1" applyFill="1" applyBorder="1" applyAlignment="1" applyProtection="1">
      <alignment horizontal="center" vertical="center"/>
      <protection locked="0"/>
    </xf>
    <xf numFmtId="166" fontId="6" fillId="0" borderId="3" xfId="0" applyNumberFormat="1" applyFont="1" applyBorder="1" applyAlignment="1">
      <alignment horizontal="center" vertical="center"/>
    </xf>
    <xf numFmtId="164" fontId="5" fillId="0" borderId="7" xfId="4" applyFont="1" applyBorder="1" applyAlignment="1" applyProtection="1">
      <alignment horizontal="center" vertical="center"/>
      <protection locked="0"/>
    </xf>
    <xf numFmtId="0" fontId="28" fillId="0" borderId="1" xfId="0" applyFont="1" applyBorder="1" applyAlignment="1">
      <alignment horizontal="center" vertical="center" wrapText="1"/>
    </xf>
    <xf numFmtId="0" fontId="36" fillId="0" borderId="0" xfId="0" applyFont="1" applyAlignment="1">
      <alignment horizontal="center" vertical="center" wrapText="1"/>
    </xf>
    <xf numFmtId="3" fontId="9" fillId="0" borderId="3" xfId="0" applyNumberFormat="1" applyFont="1" applyBorder="1" applyAlignment="1">
      <alignment horizontal="center" vertical="center"/>
    </xf>
    <xf numFmtId="0" fontId="6" fillId="0" borderId="8" xfId="0" applyFont="1" applyBorder="1" applyAlignment="1">
      <alignment horizontal="center" vertical="center"/>
    </xf>
    <xf numFmtId="0" fontId="34" fillId="0" borderId="0" xfId="0" applyFont="1" applyAlignment="1">
      <alignment horizontal="center" vertical="center" wrapText="1"/>
    </xf>
    <xf numFmtId="0" fontId="35" fillId="0" borderId="1" xfId="0" applyFont="1" applyBorder="1" applyAlignment="1">
      <alignment horizontal="center" vertical="center" wrapText="1"/>
    </xf>
    <xf numFmtId="0" fontId="35" fillId="0" borderId="0" xfId="0" applyFont="1" applyAlignment="1">
      <alignment horizontal="center" vertical="center" wrapText="1"/>
    </xf>
    <xf numFmtId="0" fontId="23" fillId="0" borderId="0" xfId="0" applyFont="1" applyAlignment="1">
      <alignment horizontal="center" vertical="center" wrapText="1"/>
    </xf>
    <xf numFmtId="0" fontId="21"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7" fillId="0" borderId="7" xfId="2" applyFont="1" applyBorder="1" applyAlignment="1" applyProtection="1">
      <alignment horizontal="center" vertical="center" wrapText="1"/>
      <protection locked="0"/>
    </xf>
    <xf numFmtId="164" fontId="6" fillId="0" borderId="7" xfId="4" applyFont="1" applyBorder="1" applyAlignment="1">
      <alignment horizontal="center" vertical="center"/>
    </xf>
    <xf numFmtId="0" fontId="6" fillId="0" borderId="5" xfId="0" applyFont="1" applyBorder="1" applyAlignment="1">
      <alignment horizontal="center" vertical="center"/>
    </xf>
    <xf numFmtId="164" fontId="6" fillId="0" borderId="5" xfId="4" applyFont="1" applyBorder="1" applyAlignment="1">
      <alignment horizontal="center" vertical="center"/>
    </xf>
    <xf numFmtId="164" fontId="33" fillId="0" borderId="1" xfId="4" applyFont="1" applyBorder="1" applyAlignment="1">
      <alignment horizontal="center" vertical="center"/>
    </xf>
    <xf numFmtId="0" fontId="41" fillId="0" borderId="1" xfId="0" applyFont="1" applyBorder="1" applyAlignment="1">
      <alignment vertical="center" wrapText="1"/>
    </xf>
    <xf numFmtId="0" fontId="40" fillId="0" borderId="1" xfId="0" applyFont="1" applyBorder="1" applyAlignment="1">
      <alignment vertical="center" wrapText="1"/>
    </xf>
    <xf numFmtId="0" fontId="40" fillId="0" borderId="1" xfId="0" applyFont="1" applyBorder="1" applyAlignment="1">
      <alignment vertical="center"/>
    </xf>
    <xf numFmtId="14" fontId="33" fillId="0" borderId="1" xfId="0" applyNumberFormat="1" applyFont="1" applyBorder="1" applyAlignment="1">
      <alignment horizontal="center" vertical="center"/>
    </xf>
    <xf numFmtId="0" fontId="6" fillId="0" borderId="5" xfId="0" applyFont="1" applyBorder="1" applyAlignment="1">
      <alignment horizontal="center" vertical="center" wrapText="1"/>
    </xf>
    <xf numFmtId="0" fontId="4" fillId="0" borderId="5" xfId="2" applyBorder="1" applyAlignment="1">
      <alignment horizontal="center" vertical="center" wrapText="1"/>
    </xf>
    <xf numFmtId="14" fontId="6" fillId="0" borderId="5" xfId="0" applyNumberFormat="1" applyFont="1" applyBorder="1" applyAlignment="1">
      <alignment horizontal="center" vertical="center"/>
    </xf>
    <xf numFmtId="170" fontId="13" fillId="3" borderId="1" xfId="0" applyNumberFormat="1" applyFont="1" applyFill="1" applyBorder="1" applyAlignment="1">
      <alignment horizontal="center" vertical="center" wrapText="1"/>
    </xf>
    <xf numFmtId="170" fontId="0" fillId="3" borderId="1" xfId="0" applyNumberFormat="1" applyFill="1" applyBorder="1" applyAlignment="1">
      <alignment horizontal="center" vertical="center"/>
    </xf>
    <xf numFmtId="170" fontId="0" fillId="3" borderId="2" xfId="0" applyNumberFormat="1" applyFill="1" applyBorder="1" applyAlignment="1">
      <alignment horizontal="center" vertical="center"/>
    </xf>
    <xf numFmtId="170" fontId="16" fillId="3" borderId="1" xfId="0" applyNumberFormat="1" applyFont="1" applyFill="1" applyBorder="1" applyAlignment="1">
      <alignment horizontal="center" vertical="center"/>
    </xf>
    <xf numFmtId="170" fontId="10" fillId="3" borderId="1" xfId="0" applyNumberFormat="1" applyFont="1" applyFill="1" applyBorder="1" applyAlignment="1">
      <alignment horizontal="center" vertical="center"/>
    </xf>
    <xf numFmtId="170" fontId="0" fillId="0" borderId="2" xfId="0" applyNumberFormat="1" applyBorder="1" applyAlignment="1">
      <alignment horizontal="center" vertical="center"/>
    </xf>
    <xf numFmtId="170" fontId="18" fillId="3" borderId="2" xfId="0" applyNumberFormat="1" applyFont="1" applyFill="1" applyBorder="1" applyAlignment="1">
      <alignment horizontal="center" vertical="center"/>
    </xf>
    <xf numFmtId="170" fontId="0" fillId="0" borderId="1" xfId="0" applyNumberFormat="1" applyBorder="1" applyAlignment="1">
      <alignment horizontal="center" vertical="center"/>
    </xf>
    <xf numFmtId="170" fontId="0" fillId="3" borderId="2" xfId="0" applyNumberFormat="1" applyFill="1" applyBorder="1" applyAlignment="1">
      <alignment horizontal="center" vertical="center" wrapText="1"/>
    </xf>
    <xf numFmtId="170" fontId="19" fillId="3" borderId="2" xfId="0" applyNumberFormat="1" applyFont="1" applyFill="1" applyBorder="1" applyAlignment="1">
      <alignment horizontal="center" vertical="center" wrapText="1"/>
    </xf>
    <xf numFmtId="170" fontId="18" fillId="3" borderId="1" xfId="0" applyNumberFormat="1" applyFont="1" applyFill="1" applyBorder="1" applyAlignment="1">
      <alignment horizontal="center" vertical="center"/>
    </xf>
    <xf numFmtId="170" fontId="0" fillId="0" borderId="0" xfId="0" applyNumberFormat="1"/>
    <xf numFmtId="170" fontId="0" fillId="0" borderId="1" xfId="4" applyNumberFormat="1" applyFont="1" applyBorder="1"/>
    <xf numFmtId="170" fontId="0" fillId="0" borderId="1" xfId="0" applyNumberFormat="1" applyBorder="1"/>
    <xf numFmtId="0" fontId="6" fillId="2" borderId="1" xfId="0" applyFont="1" applyFill="1" applyBorder="1" applyAlignment="1">
      <alignment horizontal="center"/>
    </xf>
    <xf numFmtId="0" fontId="6" fillId="2" borderId="1" xfId="0" applyFont="1" applyFill="1" applyBorder="1"/>
    <xf numFmtId="0" fontId="6" fillId="2" borderId="1" xfId="0" applyFont="1" applyFill="1" applyBorder="1" applyAlignment="1">
      <alignment wrapText="1"/>
    </xf>
    <xf numFmtId="0" fontId="6" fillId="0" borderId="1" xfId="0" applyFont="1" applyBorder="1" applyAlignment="1">
      <alignment wrapText="1"/>
    </xf>
    <xf numFmtId="14" fontId="6" fillId="0" borderId="1" xfId="0" applyNumberFormat="1" applyFont="1" applyBorder="1"/>
    <xf numFmtId="1" fontId="6" fillId="0" borderId="1" xfId="0" applyNumberFormat="1" applyFont="1" applyBorder="1" applyAlignment="1">
      <alignment horizontal="center" vertical="center"/>
    </xf>
    <xf numFmtId="0" fontId="1" fillId="3" borderId="1" xfId="0" applyFont="1" applyFill="1" applyBorder="1" applyAlignment="1">
      <alignment horizontal="center" vertical="center" wrapText="1"/>
    </xf>
    <xf numFmtId="0" fontId="5" fillId="3" borderId="1" xfId="0" applyFont="1" applyFill="1" applyBorder="1" applyAlignment="1" applyProtection="1">
      <alignment horizontal="left" vertical="center"/>
      <protection locked="0"/>
    </xf>
    <xf numFmtId="0" fontId="6" fillId="3" borderId="1" xfId="0" applyFont="1" applyFill="1" applyBorder="1" applyAlignment="1">
      <alignment horizontal="center" vertical="center" wrapText="1"/>
    </xf>
    <xf numFmtId="165" fontId="5" fillId="3" borderId="1" xfId="0" applyNumberFormat="1" applyFont="1" applyFill="1" applyBorder="1" applyAlignment="1" applyProtection="1">
      <alignment vertical="center"/>
      <protection locked="0"/>
    </xf>
    <xf numFmtId="0" fontId="43" fillId="0" borderId="0" xfId="0" applyFont="1" applyAlignment="1">
      <alignment wrapText="1"/>
    </xf>
    <xf numFmtId="0" fontId="42" fillId="3" borderId="1" xfId="0" applyFont="1" applyFill="1" applyBorder="1" applyAlignment="1">
      <alignment vertical="center" wrapText="1"/>
    </xf>
    <xf numFmtId="14" fontId="1" fillId="0" borderId="1" xfId="0" applyNumberFormat="1" applyFont="1" applyBorder="1" applyAlignment="1">
      <alignment horizontal="center" vertical="center" wrapText="1"/>
    </xf>
    <xf numFmtId="14" fontId="5" fillId="0" borderId="1" xfId="0" applyNumberFormat="1" applyFont="1" applyBorder="1" applyAlignment="1" applyProtection="1">
      <alignment horizontal="center" vertical="center"/>
      <protection locked="0"/>
    </xf>
    <xf numFmtId="14" fontId="6" fillId="0" borderId="0" xfId="0" applyNumberFormat="1" applyFont="1"/>
    <xf numFmtId="14" fontId="5" fillId="3" borderId="1" xfId="0" applyNumberFormat="1" applyFont="1" applyFill="1" applyBorder="1" applyAlignment="1" applyProtection="1">
      <alignment horizontal="center" vertical="center"/>
      <protection locked="0"/>
    </xf>
    <xf numFmtId="14" fontId="5" fillId="0" borderId="7" xfId="0" applyNumberFormat="1" applyFont="1" applyBorder="1" applyAlignment="1" applyProtection="1">
      <alignment horizontal="center" vertical="center"/>
      <protection locked="0"/>
    </xf>
    <xf numFmtId="14" fontId="27" fillId="0" borderId="1" xfId="0" applyNumberFormat="1" applyFont="1" applyBorder="1" applyAlignment="1" applyProtection="1">
      <alignment horizontal="center" vertical="center"/>
      <protection locked="0"/>
    </xf>
    <xf numFmtId="0" fontId="44" fillId="0" borderId="1" xfId="0" applyFont="1" applyBorder="1" applyAlignment="1">
      <alignment vertical="center" wrapText="1"/>
    </xf>
    <xf numFmtId="0" fontId="43" fillId="0" borderId="1" xfId="0" applyFont="1" applyBorder="1" applyAlignment="1">
      <alignment wrapText="1"/>
    </xf>
    <xf numFmtId="166" fontId="5" fillId="0" borderId="1" xfId="0" applyNumberFormat="1" applyFont="1" applyBorder="1" applyAlignment="1" applyProtection="1">
      <alignment horizontal="center" vertical="center"/>
      <protection locked="0"/>
    </xf>
    <xf numFmtId="0" fontId="41" fillId="0" borderId="0" xfId="0" applyFont="1" applyAlignment="1">
      <alignment horizontal="center" vertical="center"/>
    </xf>
    <xf numFmtId="0" fontId="22" fillId="0" borderId="1" xfId="0" applyFont="1" applyBorder="1" applyAlignment="1">
      <alignment vertical="center"/>
    </xf>
    <xf numFmtId="0" fontId="23" fillId="0" borderId="0" xfId="0" applyFont="1" applyAlignment="1">
      <alignment vertical="center"/>
    </xf>
    <xf numFmtId="164" fontId="43" fillId="0" borderId="1" xfId="4" applyFont="1" applyBorder="1" applyAlignment="1">
      <alignment vertical="center"/>
    </xf>
    <xf numFmtId="164" fontId="43" fillId="0" borderId="0" xfId="4" applyFont="1" applyAlignment="1">
      <alignment vertical="center" wrapText="1"/>
    </xf>
    <xf numFmtId="0" fontId="35" fillId="0" borderId="0" xfId="0" applyFont="1" applyAlignment="1">
      <alignment horizontal="center" vertical="center"/>
    </xf>
    <xf numFmtId="0" fontId="39" fillId="0" borderId="1" xfId="0" applyFont="1" applyBorder="1" applyAlignment="1">
      <alignment horizontal="justify" vertical="center"/>
    </xf>
    <xf numFmtId="165" fontId="5" fillId="0" borderId="1" xfId="0" applyNumberFormat="1" applyFont="1" applyBorder="1" applyAlignment="1" applyProtection="1">
      <alignment horizontal="center" vertical="center" wrapText="1"/>
      <protection locked="0"/>
    </xf>
    <xf numFmtId="164" fontId="43" fillId="0" borderId="0" xfId="4" applyFont="1" applyAlignment="1">
      <alignment horizontal="center" vertical="center"/>
    </xf>
    <xf numFmtId="3" fontId="43" fillId="0" borderId="0" xfId="0" applyNumberFormat="1" applyFont="1" applyAlignment="1">
      <alignment horizontal="center" vertical="center"/>
    </xf>
    <xf numFmtId="164" fontId="43" fillId="0" borderId="1" xfId="4" applyFont="1" applyBorder="1" applyAlignment="1">
      <alignment horizontal="center" vertical="center"/>
    </xf>
    <xf numFmtId="0" fontId="45" fillId="0" borderId="0" xfId="0" applyFont="1" applyAlignment="1">
      <alignment horizontal="center" vertical="center" wrapText="1"/>
    </xf>
    <xf numFmtId="0" fontId="8" fillId="0" borderId="0" xfId="0" applyFont="1" applyAlignment="1">
      <alignment horizontal="justify" vertical="center"/>
    </xf>
    <xf numFmtId="0" fontId="33" fillId="0" borderId="1" xfId="0" applyFont="1" applyBorder="1" applyAlignment="1">
      <alignment wrapText="1"/>
    </xf>
    <xf numFmtId="164" fontId="5" fillId="0" borderId="4" xfId="4" applyFont="1" applyBorder="1" applyAlignment="1" applyProtection="1">
      <alignment horizontal="center" vertical="center"/>
      <protection locked="0"/>
    </xf>
    <xf numFmtId="0" fontId="45" fillId="0" borderId="1" xfId="0" applyFont="1" applyBorder="1" applyAlignment="1">
      <alignment horizontal="center" vertical="center" wrapText="1"/>
    </xf>
    <xf numFmtId="164" fontId="41" fillId="0" borderId="1" xfId="4" applyFont="1" applyBorder="1" applyAlignment="1">
      <alignment horizontal="center" vertical="center"/>
    </xf>
    <xf numFmtId="164" fontId="41" fillId="0" borderId="1" xfId="4" applyFont="1" applyBorder="1" applyAlignment="1">
      <alignment vertical="center"/>
    </xf>
    <xf numFmtId="0" fontId="8" fillId="0" borderId="0" xfId="0" applyFont="1" applyAlignment="1">
      <alignment wrapText="1"/>
    </xf>
    <xf numFmtId="0" fontId="41" fillId="0" borderId="1" xfId="0" applyFont="1" applyBorder="1" applyAlignment="1">
      <alignment horizontal="center" vertical="center"/>
    </xf>
    <xf numFmtId="0" fontId="23" fillId="0" borderId="1" xfId="0" applyFont="1" applyBorder="1" applyAlignment="1">
      <alignment vertical="center" wrapText="1"/>
    </xf>
    <xf numFmtId="0" fontId="33" fillId="0" borderId="0" xfId="0" applyFont="1" applyAlignment="1">
      <alignment horizontal="justify" vertical="center"/>
    </xf>
    <xf numFmtId="0" fontId="46" fillId="0" borderId="0" xfId="0" applyFont="1" applyAlignment="1">
      <alignment horizontal="center" vertical="center"/>
    </xf>
    <xf numFmtId="0" fontId="5" fillId="0" borderId="5" xfId="0" applyFont="1" applyBorder="1" applyAlignment="1" applyProtection="1">
      <alignment horizontal="center" vertical="center" wrapText="1"/>
      <protection locked="0"/>
    </xf>
    <xf numFmtId="0" fontId="7" fillId="0" borderId="5" xfId="2" applyFont="1" applyBorder="1" applyAlignment="1" applyProtection="1">
      <alignment horizontal="center" vertical="center" wrapText="1"/>
      <protection locked="0"/>
    </xf>
    <xf numFmtId="0" fontId="35" fillId="0" borderId="1" xfId="0" applyFont="1" applyBorder="1" applyAlignment="1">
      <alignment wrapText="1"/>
    </xf>
    <xf numFmtId="0" fontId="47" fillId="0" borderId="0" xfId="0" applyFont="1" applyAlignment="1">
      <alignment horizontal="center" vertical="center" wrapText="1"/>
    </xf>
    <xf numFmtId="0" fontId="0" fillId="3" borderId="4" xfId="0" applyFill="1" applyBorder="1" applyAlignment="1">
      <alignment horizontal="center" vertical="center" wrapText="1"/>
    </xf>
    <xf numFmtId="0" fontId="48" fillId="7" borderId="1" xfId="0" applyFont="1" applyFill="1" applyBorder="1" applyAlignment="1">
      <alignment horizontal="left" vertical="center" wrapText="1"/>
    </xf>
    <xf numFmtId="0" fontId="20" fillId="3" borderId="1" xfId="0" applyFont="1" applyFill="1" applyBorder="1" applyAlignment="1">
      <alignment horizontal="center" vertical="center" wrapText="1"/>
    </xf>
    <xf numFmtId="0" fontId="48" fillId="0" borderId="1" xfId="0" applyFont="1" applyBorder="1" applyAlignment="1">
      <alignment wrapText="1"/>
    </xf>
    <xf numFmtId="0" fontId="13" fillId="3" borderId="4" xfId="0" applyFont="1" applyFill="1" applyBorder="1" applyAlignment="1">
      <alignment horizontal="center" vertical="center" wrapText="1"/>
    </xf>
    <xf numFmtId="0" fontId="0" fillId="3" borderId="4" xfId="0" applyFill="1" applyBorder="1" applyAlignment="1">
      <alignment horizontal="center" vertical="center"/>
    </xf>
    <xf numFmtId="168" fontId="0" fillId="3" borderId="4" xfId="0" applyNumberFormat="1" applyFill="1" applyBorder="1" applyAlignment="1">
      <alignment horizontal="center" vertical="center" wrapText="1"/>
    </xf>
    <xf numFmtId="0" fontId="0" fillId="0" borderId="4" xfId="0" applyBorder="1" applyAlignment="1">
      <alignment horizontal="center" vertical="center"/>
    </xf>
    <xf numFmtId="0" fontId="0" fillId="0" borderId="0" xfId="0" applyAlignment="1">
      <alignment horizontal="center" vertical="center"/>
    </xf>
    <xf numFmtId="0" fontId="49" fillId="3" borderId="1" xfId="0" applyFont="1" applyFill="1" applyBorder="1" applyAlignment="1">
      <alignment horizontal="center" vertical="center" wrapText="1"/>
    </xf>
    <xf numFmtId="0" fontId="49" fillId="3" borderId="2" xfId="0" applyFont="1" applyFill="1" applyBorder="1" applyAlignment="1">
      <alignment horizontal="center" vertical="center" wrapText="1"/>
    </xf>
    <xf numFmtId="16" fontId="0" fillId="3" borderId="1" xfId="0" applyNumberFormat="1" applyFill="1" applyBorder="1" applyAlignment="1">
      <alignment horizontal="center" vertical="center"/>
    </xf>
    <xf numFmtId="0" fontId="17" fillId="3" borderId="2" xfId="0" applyFont="1" applyFill="1" applyBorder="1" applyAlignment="1">
      <alignment horizontal="center" vertical="center"/>
    </xf>
    <xf numFmtId="0" fontId="0" fillId="3" borderId="1" xfId="0" applyFill="1" applyBorder="1"/>
    <xf numFmtId="14" fontId="0" fillId="3" borderId="1" xfId="0" applyNumberFormat="1" applyFill="1" applyBorder="1"/>
    <xf numFmtId="0" fontId="0" fillId="3" borderId="1" xfId="0" applyFill="1" applyBorder="1" applyAlignment="1">
      <alignment horizontal="center" wrapText="1"/>
    </xf>
    <xf numFmtId="170" fontId="0" fillId="3" borderId="1" xfId="0" applyNumberFormat="1" applyFill="1" applyBorder="1" applyAlignment="1">
      <alignment horizontal="center" vertical="center" wrapText="1"/>
    </xf>
    <xf numFmtId="0" fontId="0" fillId="3" borderId="2" xfId="0" applyFill="1" applyBorder="1" applyAlignment="1">
      <alignment horizontal="center" vertical="center"/>
    </xf>
    <xf numFmtId="0" fontId="4" fillId="0" borderId="0" xfId="2" applyAlignment="1">
      <alignment horizontal="center" vertical="center" wrapText="1"/>
    </xf>
    <xf numFmtId="0" fontId="50" fillId="0" borderId="0" xfId="0" applyFont="1" applyAlignment="1">
      <alignment horizontal="center" vertical="center"/>
    </xf>
    <xf numFmtId="0" fontId="35" fillId="0" borderId="0" xfId="0" applyFont="1"/>
    <xf numFmtId="0" fontId="51" fillId="0" borderId="1" xfId="0" applyFont="1" applyBorder="1" applyAlignment="1" applyProtection="1">
      <alignment horizontal="center" vertical="center" wrapText="1"/>
      <protection locked="0"/>
    </xf>
    <xf numFmtId="0" fontId="46" fillId="0" borderId="0" xfId="0" applyFont="1" applyAlignment="1">
      <alignment horizontal="center" vertical="center" wrapText="1"/>
    </xf>
    <xf numFmtId="0" fontId="40" fillId="0" borderId="0" xfId="0" applyFont="1" applyAlignment="1">
      <alignment horizontal="center" vertical="center" wrapText="1"/>
    </xf>
    <xf numFmtId="0" fontId="8" fillId="0" borderId="0" xfId="0" applyFont="1" applyAlignment="1">
      <alignment vertical="center" wrapText="1"/>
    </xf>
    <xf numFmtId="0" fontId="52" fillId="0" borderId="1" xfId="0" applyFont="1" applyBorder="1" applyAlignment="1">
      <alignment horizontal="center" vertical="center" wrapText="1"/>
    </xf>
    <xf numFmtId="0" fontId="52" fillId="0" borderId="0" xfId="0" applyFont="1" applyAlignment="1">
      <alignment horizontal="center" vertical="center" wrapText="1"/>
    </xf>
    <xf numFmtId="0" fontId="53" fillId="0" borderId="0" xfId="0" applyFont="1" applyAlignment="1">
      <alignment horizontal="center" vertical="center"/>
    </xf>
    <xf numFmtId="0" fontId="39" fillId="0" borderId="0" xfId="0" applyFont="1" applyAlignment="1">
      <alignment horizontal="justify" vertical="center"/>
    </xf>
    <xf numFmtId="0" fontId="55" fillId="0" borderId="0" xfId="0" applyFont="1" applyAlignment="1">
      <alignment vertical="center" wrapText="1"/>
    </xf>
    <xf numFmtId="0" fontId="54" fillId="0" borderId="0" xfId="0" applyFont="1" applyAlignment="1">
      <alignment horizontal="center" vertical="center"/>
    </xf>
    <xf numFmtId="0" fontId="56" fillId="0" borderId="0" xfId="0" applyFont="1" applyAlignment="1">
      <alignment horizontal="center" vertical="center"/>
    </xf>
    <xf numFmtId="0" fontId="56" fillId="0" borderId="0" xfId="0" applyFont="1" applyAlignment="1">
      <alignment horizontal="center" vertical="center" wrapText="1"/>
    </xf>
    <xf numFmtId="0" fontId="41" fillId="0" borderId="0" xfId="0" applyFont="1" applyAlignment="1">
      <alignment vertical="center" wrapText="1"/>
    </xf>
    <xf numFmtId="0" fontId="57" fillId="0" borderId="0" xfId="0" applyFont="1" applyAlignment="1">
      <alignment horizontal="center" vertical="center"/>
    </xf>
    <xf numFmtId="0" fontId="0" fillId="0" borderId="0" xfId="0" applyAlignment="1">
      <alignment wrapText="1"/>
    </xf>
    <xf numFmtId="0" fontId="4" fillId="0" borderId="0" xfId="2" applyAlignment="1">
      <alignment wrapText="1"/>
    </xf>
    <xf numFmtId="0" fontId="3" fillId="0" borderId="2" xfId="0" applyFont="1" applyBorder="1" applyAlignment="1">
      <alignment horizontal="center" vertical="center" wrapText="1"/>
    </xf>
    <xf numFmtId="164" fontId="3" fillId="0" borderId="1" xfId="4" applyFont="1" applyBorder="1" applyAlignment="1">
      <alignment horizontal="center" vertical="center" wrapText="1"/>
    </xf>
    <xf numFmtId="164" fontId="3" fillId="0" borderId="3" xfId="4" applyFont="1" applyBorder="1" applyAlignment="1">
      <alignment horizontal="center" vertical="center" wrapText="1"/>
    </xf>
    <xf numFmtId="0" fontId="3" fillId="0" borderId="4" xfId="0" applyFont="1" applyBorder="1" applyAlignment="1">
      <alignment horizontal="center" vertical="center" wrapText="1"/>
    </xf>
    <xf numFmtId="14" fontId="3" fillId="0" borderId="1" xfId="0" applyNumberFormat="1" applyFont="1" applyBorder="1" applyAlignment="1">
      <alignment horizontal="center" vertical="center" wrapText="1"/>
    </xf>
    <xf numFmtId="14" fontId="3" fillId="0" borderId="1" xfId="0" applyNumberFormat="1" applyFont="1" applyBorder="1" applyAlignment="1" applyProtection="1">
      <alignment horizontal="center" vertical="center"/>
      <protection locked="0"/>
    </xf>
    <xf numFmtId="165" fontId="3" fillId="0" borderId="1" xfId="0" applyNumberFormat="1" applyFont="1" applyBorder="1" applyAlignment="1">
      <alignment horizontal="center" vertical="center" wrapText="1"/>
    </xf>
    <xf numFmtId="164" fontId="3" fillId="0" borderId="1" xfId="4" applyFont="1" applyBorder="1" applyAlignment="1" applyProtection="1">
      <alignment horizontal="center" vertical="center"/>
      <protection locked="0"/>
    </xf>
    <xf numFmtId="0" fontId="59" fillId="0" borderId="0" xfId="2" applyFont="1" applyAlignment="1">
      <alignment horizontal="center" vertical="center" wrapText="1"/>
    </xf>
    <xf numFmtId="0" fontId="60" fillId="0" borderId="0" xfId="0" applyFont="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center" vertical="center" wrapText="1"/>
    </xf>
    <xf numFmtId="166" fontId="3" fillId="0" borderId="3" xfId="0" applyNumberFormat="1" applyFont="1" applyBorder="1" applyAlignment="1">
      <alignment horizontal="center" vertical="center" wrapText="1"/>
    </xf>
    <xf numFmtId="0" fontId="58" fillId="0" borderId="0" xfId="0" applyFont="1" applyAlignment="1">
      <alignment wrapText="1"/>
    </xf>
    <xf numFmtId="0" fontId="61" fillId="0" borderId="0" xfId="0" applyFont="1" applyAlignment="1">
      <alignment wrapText="1"/>
    </xf>
    <xf numFmtId="164" fontId="62" fillId="0" borderId="1" xfId="4" applyFont="1" applyBorder="1" applyAlignment="1">
      <alignment vertical="center" wrapText="1"/>
    </xf>
    <xf numFmtId="0" fontId="6"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0" fillId="3" borderId="1" xfId="2" applyFont="1" applyFill="1" applyBorder="1" applyAlignment="1">
      <alignment horizontal="center" vertical="center" wrapText="1"/>
    </xf>
    <xf numFmtId="0" fontId="63" fillId="3" borderId="0" xfId="0" applyFont="1" applyFill="1" applyAlignment="1">
      <alignment horizontal="center" vertical="center"/>
    </xf>
    <xf numFmtId="0" fontId="6" fillId="3" borderId="2" xfId="0" applyFont="1" applyFill="1" applyBorder="1" applyAlignment="1">
      <alignment horizontal="center" vertical="center" wrapText="1"/>
    </xf>
    <xf numFmtId="164" fontId="6" fillId="3" borderId="1" xfId="4"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165" fontId="4" fillId="3" borderId="1" xfId="2" applyNumberForma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0" fontId="57" fillId="3" borderId="0" xfId="0" applyFont="1" applyFill="1" applyAlignment="1">
      <alignment horizontal="center" vertical="center"/>
    </xf>
    <xf numFmtId="164" fontId="6" fillId="3" borderId="3" xfId="4" applyFont="1" applyFill="1" applyBorder="1" applyAlignment="1">
      <alignment horizontal="center" vertical="center" wrapText="1"/>
    </xf>
    <xf numFmtId="3" fontId="6"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64" fillId="0" borderId="0" xfId="0" applyFont="1" applyAlignment="1">
      <alignment horizontal="center" vertical="center"/>
    </xf>
    <xf numFmtId="0" fontId="0" fillId="3" borderId="1" xfId="0" applyFill="1" applyBorder="1" applyAlignment="1">
      <alignment vertical="center"/>
    </xf>
    <xf numFmtId="164" fontId="0" fillId="0" borderId="0" xfId="4" applyFont="1"/>
    <xf numFmtId="14" fontId="0" fillId="0" borderId="0" xfId="0" applyNumberFormat="1" applyAlignment="1">
      <alignment horizontal="center" vertical="center"/>
    </xf>
    <xf numFmtId="164" fontId="41" fillId="0" borderId="0" xfId="4" applyFont="1" applyAlignment="1">
      <alignment horizontal="center" vertical="center"/>
    </xf>
    <xf numFmtId="0" fontId="41" fillId="0" borderId="0" xfId="0" applyFont="1" applyAlignment="1">
      <alignment wrapText="1"/>
    </xf>
    <xf numFmtId="164" fontId="41" fillId="0" borderId="0" xfId="4" applyFont="1" applyAlignment="1">
      <alignment horizontal="center" vertical="center" wrapText="1"/>
    </xf>
    <xf numFmtId="0" fontId="45" fillId="0" borderId="1" xfId="0" applyFont="1" applyBorder="1" applyAlignment="1">
      <alignment wrapText="1"/>
    </xf>
    <xf numFmtId="0" fontId="48" fillId="0" borderId="0" xfId="0" applyFont="1" applyAlignment="1">
      <alignment horizontal="center" vertical="center" wrapText="1"/>
    </xf>
    <xf numFmtId="0" fontId="13" fillId="3" borderId="1" xfId="0" applyFont="1" applyFill="1" applyBorder="1" applyAlignment="1">
      <alignment horizontal="center" vertical="center" wrapText="1"/>
    </xf>
  </cellXfs>
  <cellStyles count="6">
    <cellStyle name="Hipervínculo" xfId="2" builtinId="8"/>
    <cellStyle name="Moneda" xfId="4" builtinId="4"/>
    <cellStyle name="Moneda 2" xfId="5" xr:uid="{6565634C-BC57-4203-A24C-4775D24C99B5}"/>
    <cellStyle name="Normal" xfId="0" builtinId="0"/>
    <cellStyle name="Normal 2" xfId="1" xr:uid="{00000000-0005-0000-0000-000003000000}"/>
    <cellStyle name="Porcentaje" xfId="3" builtinId="5"/>
  </cellStyles>
  <dxfs count="1">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Kelly%20Diaz/Dropbox/PC/Downloads/FORMATO%20PARA%20RENDIC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Conceptos"/>
      <sheetName val="Glosario"/>
      <sheetName val="Tutorial"/>
      <sheetName val="PERSONAL_Y_COSTOS_DE_PLANTA"/>
      <sheetName val="PERSONAL_Y_COSTOS_CONTRATOS"/>
      <sheetName val="Mensajes Validacion"/>
      <sheetName val="LISTA_CONSECUTIVO"/>
      <sheetName val="LISTA_TIPO_VINCULACION"/>
      <sheetName val="LISTA_SEGMENTO_SERVICIO"/>
      <sheetName val="LISTA_TIPO_CONTRATO"/>
      <sheetName val="LISTA_DIG.VERIFICACION"/>
      <sheetName val="LISTA_TIPO_GASTO "/>
    </sheetNames>
    <sheetDataSet>
      <sheetData sheetId="0"/>
      <sheetData sheetId="1">
        <row r="12">
          <cell r="A12" t="str">
            <v>2.02</v>
          </cell>
          <cell r="B12" t="str">
            <v>MISIONAL</v>
          </cell>
          <cell r="C12" t="str">
            <v xml:space="preserve"> </v>
          </cell>
        </row>
        <row r="13">
          <cell r="A13" t="str">
            <v>2.04</v>
          </cell>
          <cell r="B13" t="str">
            <v>DE APOYO</v>
          </cell>
          <cell r="C13" t="str">
            <v xml:space="preserve"> </v>
          </cell>
        </row>
      </sheetData>
      <sheetData sheetId="2"/>
      <sheetData sheetId="3"/>
      <sheetData sheetId="4"/>
      <sheetData sheetId="5"/>
      <sheetData sheetId="6"/>
      <sheetData sheetId="7"/>
      <sheetData sheetId="8"/>
      <sheetData sheetId="9">
        <row r="2">
          <cell r="A2">
            <v>70000000</v>
          </cell>
          <cell r="B2" t="str">
            <v>Servicios de Contratación Agrícola, Pesquera, Forestal y de Fauna</v>
          </cell>
          <cell r="C2" t="str">
            <v xml:space="preserve"> </v>
          </cell>
        </row>
        <row r="3">
          <cell r="A3">
            <v>71000000</v>
          </cell>
          <cell r="B3" t="str">
            <v>Servicios de Perforación de Minería, Petróleo y Gas</v>
          </cell>
          <cell r="C3" t="str">
            <v xml:space="preserve"> </v>
          </cell>
        </row>
        <row r="4">
          <cell r="A4">
            <v>72000000</v>
          </cell>
          <cell r="B4" t="str">
            <v>Servicios de Edificación, Construcción de Instalaciones y Mantenimiento</v>
          </cell>
          <cell r="C4" t="str">
            <v xml:space="preserve"> </v>
          </cell>
        </row>
        <row r="5">
          <cell r="A5">
            <v>73000000</v>
          </cell>
          <cell r="B5" t="str">
            <v>Servicios de Producción Industrial y Manufactura</v>
          </cell>
          <cell r="C5" t="str">
            <v xml:space="preserve"> </v>
          </cell>
        </row>
        <row r="6">
          <cell r="A6">
            <v>76000000</v>
          </cell>
          <cell r="B6" t="str">
            <v>Servicios de Limpieza, Descontaminación y Tratamiento de Residuos</v>
          </cell>
          <cell r="C6" t="str">
            <v xml:space="preserve"> </v>
          </cell>
        </row>
        <row r="7">
          <cell r="A7">
            <v>77000000</v>
          </cell>
          <cell r="B7" t="str">
            <v>Servicios Medioambientales</v>
          </cell>
          <cell r="C7" t="str">
            <v xml:space="preserve"> </v>
          </cell>
        </row>
        <row r="8">
          <cell r="A8">
            <v>78000000</v>
          </cell>
          <cell r="B8" t="str">
            <v>Servicios de Transporte, Almacenaje y Correo</v>
          </cell>
          <cell r="C8" t="str">
            <v xml:space="preserve"> </v>
          </cell>
        </row>
        <row r="9">
          <cell r="A9">
            <v>80000000</v>
          </cell>
          <cell r="B9" t="str">
            <v>Servicios de Gestión, Profesionales de Empresa y Administrativos</v>
          </cell>
          <cell r="C9" t="str">
            <v xml:space="preserve"> </v>
          </cell>
        </row>
        <row r="10">
          <cell r="A10">
            <v>81000000</v>
          </cell>
          <cell r="B10" t="str">
            <v>Servicios basados en ingeniería, investigación y tecnología</v>
          </cell>
          <cell r="C10" t="str">
            <v xml:space="preserve"> </v>
          </cell>
        </row>
        <row r="11">
          <cell r="A11">
            <v>82000000</v>
          </cell>
          <cell r="B11" t="str">
            <v>Servicios Editoriales, de Diseño, de Artes Gráficas y Bellas Artes</v>
          </cell>
          <cell r="C11" t="str">
            <v xml:space="preserve"> </v>
          </cell>
        </row>
        <row r="12">
          <cell r="A12">
            <v>83000000</v>
          </cell>
          <cell r="B12" t="str">
            <v>Servicios Públicos y Servicios Relacionados con el Sector Público</v>
          </cell>
          <cell r="C12" t="str">
            <v xml:space="preserve"> </v>
          </cell>
        </row>
        <row r="13">
          <cell r="A13">
            <v>84000000</v>
          </cell>
          <cell r="B13" t="str">
            <v>Servicios Financieros y de Seguros</v>
          </cell>
          <cell r="C13" t="str">
            <v xml:space="preserve"> </v>
          </cell>
        </row>
        <row r="14">
          <cell r="A14">
            <v>85000000</v>
          </cell>
          <cell r="B14" t="str">
            <v>Servicios de Salud</v>
          </cell>
          <cell r="C14" t="str">
            <v xml:space="preserve"> </v>
          </cell>
        </row>
        <row r="15">
          <cell r="A15">
            <v>86000000</v>
          </cell>
          <cell r="B15" t="str">
            <v>Servicios Educativos y de Formación</v>
          </cell>
          <cell r="C15" t="str">
            <v xml:space="preserve"> </v>
          </cell>
        </row>
        <row r="16">
          <cell r="A16">
            <v>90000000</v>
          </cell>
          <cell r="B16" t="str">
            <v>Servicios de Viajes, Alimentación, Alojamiento y Entretenimiento</v>
          </cell>
          <cell r="C16" t="str">
            <v xml:space="preserve"> </v>
          </cell>
        </row>
        <row r="17">
          <cell r="A17">
            <v>91000000</v>
          </cell>
          <cell r="B17" t="str">
            <v>Servicios Personales y Domésticos</v>
          </cell>
          <cell r="C17" t="str">
            <v xml:space="preserve"> </v>
          </cell>
        </row>
        <row r="18">
          <cell r="A18">
            <v>92000000</v>
          </cell>
          <cell r="B18" t="str">
            <v>Servicios de Defensa Nacional, Orden Público, Seguridad y Vigilancia</v>
          </cell>
          <cell r="C18" t="str">
            <v xml:space="preserve"> </v>
          </cell>
        </row>
        <row r="19">
          <cell r="A19">
            <v>93000000</v>
          </cell>
          <cell r="B19" t="str">
            <v>Servicios Políticos y de Asuntos Cívicos</v>
          </cell>
          <cell r="C19" t="str">
            <v xml:space="preserve"> </v>
          </cell>
        </row>
        <row r="20">
          <cell r="A20">
            <v>94000000</v>
          </cell>
          <cell r="B20" t="str">
            <v>Organizaciones y Clubes</v>
          </cell>
          <cell r="C20" t="str">
            <v xml:space="preserve"> </v>
          </cell>
        </row>
      </sheetData>
      <sheetData sheetId="10">
        <row r="2">
          <cell r="A2" t="str">
            <v>C1</v>
          </cell>
          <cell r="B2" t="str">
            <v>Prestación de Servicios Profesionales</v>
          </cell>
          <cell r="C2" t="str">
            <v xml:space="preserve"> </v>
          </cell>
        </row>
        <row r="3">
          <cell r="A3" t="str">
            <v>C2</v>
          </cell>
          <cell r="B3" t="str">
            <v>Prestación de Servicios de Apoyo a la Gestión</v>
          </cell>
          <cell r="C3" t="str">
            <v xml:space="preserve"> </v>
          </cell>
        </row>
        <row r="4">
          <cell r="A4" t="str">
            <v>C3</v>
          </cell>
          <cell r="B4" t="str">
            <v>Prestación de Servicios para la Ejecución de Trabajos Artísticos</v>
          </cell>
          <cell r="C4" t="str">
            <v xml:space="preserve"> </v>
          </cell>
        </row>
        <row r="5">
          <cell r="A5" t="str">
            <v>C4</v>
          </cell>
          <cell r="B5" t="str">
            <v>Contrato de Aprendizaje</v>
          </cell>
          <cell r="C5" t="str">
            <v xml:space="preserve"> </v>
          </cell>
        </row>
      </sheetData>
      <sheetData sheetId="11">
        <row r="2">
          <cell r="A2">
            <v>0</v>
          </cell>
        </row>
        <row r="3">
          <cell r="A3">
            <v>1</v>
          </cell>
        </row>
        <row r="4">
          <cell r="A4">
            <v>2</v>
          </cell>
        </row>
        <row r="5">
          <cell r="A5">
            <v>3</v>
          </cell>
        </row>
        <row r="6">
          <cell r="A6">
            <v>4</v>
          </cell>
        </row>
        <row r="7">
          <cell r="A7">
            <v>5</v>
          </cell>
        </row>
        <row r="8">
          <cell r="A8">
            <v>6</v>
          </cell>
        </row>
        <row r="9">
          <cell r="A9">
            <v>7</v>
          </cell>
        </row>
        <row r="10">
          <cell r="A10">
            <v>8</v>
          </cell>
        </row>
        <row r="11">
          <cell r="A11">
            <v>9</v>
          </cell>
        </row>
      </sheetData>
      <sheetData sheetId="12">
        <row r="2">
          <cell r="A2" t="str">
            <v>I</v>
          </cell>
          <cell r="B2" t="str">
            <v>Inversión</v>
          </cell>
          <cell r="C2" t="str">
            <v xml:space="preserve"> </v>
          </cell>
        </row>
        <row r="3">
          <cell r="A3" t="str">
            <v>F</v>
          </cell>
          <cell r="B3" t="str">
            <v>Funcionamiento</v>
          </cell>
          <cell r="C3" t="str">
            <v xml:space="preserve"> </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NGELICACBELLO@GMAIL.COM" TargetMode="External"/><Relationship Id="rId13" Type="http://schemas.openxmlformats.org/officeDocument/2006/relationships/hyperlink" Target="mailto:rafaelrubiocardozo@hotmail.com" TargetMode="External"/><Relationship Id="rId18" Type="http://schemas.openxmlformats.org/officeDocument/2006/relationships/hyperlink" Target="https://community.secop.gov.co/Public/Tendering/OpportunityDetail/Index?noticeUID=CO1.NTC.3878273&amp;isFromPublicArea=True&amp;isModal=False" TargetMode="External"/><Relationship Id="rId3" Type="http://schemas.openxmlformats.org/officeDocument/2006/relationships/hyperlink" Target="mailto:lizethcastellanos08@gmail.com" TargetMode="External"/><Relationship Id="rId7" Type="http://schemas.openxmlformats.org/officeDocument/2006/relationships/hyperlink" Target="mailto:DAVID.CELY24@GMAIL.COM" TargetMode="External"/><Relationship Id="rId12" Type="http://schemas.openxmlformats.org/officeDocument/2006/relationships/hyperlink" Target="mailto:CRISTIANJIMENEZ21@HOTMAIL.COM" TargetMode="External"/><Relationship Id="rId17" Type="http://schemas.openxmlformats.org/officeDocument/2006/relationships/hyperlink" Target="https://community.secop.gov.co/Public/Tendering/OpportunityDetail/Index?noticeUID=CO1.NTC.4175471&amp;isFromPublicArea=True&amp;isModal=False" TargetMode="External"/><Relationship Id="rId2" Type="http://schemas.openxmlformats.org/officeDocument/2006/relationships/hyperlink" Target="mailto:astridgarzon.ng@gmail.com" TargetMode="External"/><Relationship Id="rId16" Type="http://schemas.openxmlformats.org/officeDocument/2006/relationships/hyperlink" Target="mailto:apovedapinilla@gmail.com" TargetMode="External"/><Relationship Id="rId1" Type="http://schemas.openxmlformats.org/officeDocument/2006/relationships/hyperlink" Target="mailto:dominiclealm@gmail.com" TargetMode="External"/><Relationship Id="rId6" Type="http://schemas.openxmlformats.org/officeDocument/2006/relationships/hyperlink" Target="mailto:CALICHE_13@HOTMAIL.COM" TargetMode="External"/><Relationship Id="rId11" Type="http://schemas.openxmlformats.org/officeDocument/2006/relationships/hyperlink" Target="mailto:CORPORACIONSOCIALJUNTOS@GMAIL.COM" TargetMode="External"/><Relationship Id="rId5" Type="http://schemas.openxmlformats.org/officeDocument/2006/relationships/hyperlink" Target="mailto:CARLOS70ROJAS@YAHOO.ES" TargetMode="External"/><Relationship Id="rId15" Type="http://schemas.openxmlformats.org/officeDocument/2006/relationships/hyperlink" Target="mailto:ricardoperilla@gmail.com" TargetMode="External"/><Relationship Id="rId10" Type="http://schemas.openxmlformats.org/officeDocument/2006/relationships/hyperlink" Target="mailto:CORPORACIONSOCIALJUNTOS@GMAIL.COM" TargetMode="External"/><Relationship Id="rId19" Type="http://schemas.openxmlformats.org/officeDocument/2006/relationships/printerSettings" Target="../printerSettings/printerSettings1.bin"/><Relationship Id="rId4" Type="http://schemas.openxmlformats.org/officeDocument/2006/relationships/hyperlink" Target="mailto:LIZCA_2@HOTMAIL.COM" TargetMode="External"/><Relationship Id="rId9" Type="http://schemas.openxmlformats.org/officeDocument/2006/relationships/hyperlink" Target="mailto:DIEPAEZROJAS@HOTMAIL.COM" TargetMode="External"/><Relationship Id="rId14" Type="http://schemas.openxmlformats.org/officeDocument/2006/relationships/hyperlink" Target="mailto:MUNOZLADINO@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37"/>
  <sheetViews>
    <sheetView tabSelected="1" zoomScale="71" zoomScaleNormal="104" workbookViewId="0">
      <pane ySplit="1" topLeftCell="A34" activePane="bottomLeft" state="frozen"/>
      <selection pane="bottomLeft" activeCell="A31" sqref="A31"/>
    </sheetView>
  </sheetViews>
  <sheetFormatPr baseColWidth="10" defaultColWidth="11.5546875" defaultRowHeight="11.4"/>
  <cols>
    <col min="1" max="6" width="20.33203125" style="13" customWidth="1"/>
    <col min="7" max="7" width="23" style="13" customWidth="1"/>
    <col min="8" max="8" width="58.109375" style="13" customWidth="1"/>
    <col min="9" max="9" width="20.33203125" style="13" customWidth="1"/>
    <col min="10" max="11" width="20.33203125" style="48" customWidth="1"/>
    <col min="12" max="12" width="20.33203125" style="87" customWidth="1"/>
    <col min="13" max="13" width="20.33203125" style="13" customWidth="1"/>
    <col min="14" max="14" width="20.33203125" style="87" customWidth="1"/>
    <col min="15" max="15" width="20.33203125" style="13" customWidth="1"/>
    <col min="16" max="17" width="20.33203125" style="213" customWidth="1"/>
    <col min="18" max="18" width="20.33203125" style="13" customWidth="1"/>
    <col min="19" max="19" width="16.5546875" style="13" customWidth="1"/>
    <col min="20" max="20" width="21.6640625" style="13" customWidth="1"/>
    <col min="21" max="21" width="14.88671875" style="13" customWidth="1"/>
    <col min="22" max="22" width="65.6640625" style="13" customWidth="1"/>
    <col min="23" max="24" width="14.88671875" style="13" customWidth="1"/>
    <col min="25" max="25" width="21.109375" style="48" customWidth="1"/>
    <col min="26" max="26" width="36.5546875" style="13" bestFit="1" customWidth="1"/>
    <col min="27" max="16384" width="11.5546875" style="13"/>
  </cols>
  <sheetData>
    <row r="1" spans="1:26" ht="34.200000000000003">
      <c r="A1" s="1" t="s">
        <v>0</v>
      </c>
      <c r="B1" s="1" t="s">
        <v>40</v>
      </c>
      <c r="C1" s="1" t="s">
        <v>4</v>
      </c>
      <c r="D1" s="1" t="s">
        <v>1</v>
      </c>
      <c r="E1" s="1" t="s">
        <v>2</v>
      </c>
      <c r="F1" s="1" t="s">
        <v>41</v>
      </c>
      <c r="G1" s="1" t="s">
        <v>42</v>
      </c>
      <c r="H1" s="1" t="s">
        <v>3</v>
      </c>
      <c r="I1" s="1" t="s">
        <v>43</v>
      </c>
      <c r="J1" s="1" t="s">
        <v>44</v>
      </c>
      <c r="K1" s="92" t="s">
        <v>45</v>
      </c>
      <c r="L1" s="85" t="s">
        <v>83</v>
      </c>
      <c r="M1" s="97" t="s">
        <v>46</v>
      </c>
      <c r="N1" s="85" t="s">
        <v>47</v>
      </c>
      <c r="O1" s="93" t="s">
        <v>48</v>
      </c>
      <c r="P1" s="211" t="s">
        <v>49</v>
      </c>
      <c r="Q1" s="211" t="s">
        <v>101</v>
      </c>
      <c r="R1" s="2" t="s">
        <v>50</v>
      </c>
      <c r="S1" s="2" t="s">
        <v>51</v>
      </c>
      <c r="T1" s="2" t="s">
        <v>52</v>
      </c>
      <c r="U1" s="2" t="s">
        <v>53</v>
      </c>
      <c r="V1" s="2" t="s">
        <v>54</v>
      </c>
      <c r="W1" s="2" t="s">
        <v>55</v>
      </c>
      <c r="X1" s="2" t="s">
        <v>56</v>
      </c>
      <c r="Y1" s="150" t="s">
        <v>57</v>
      </c>
      <c r="Z1" s="2" t="s">
        <v>58</v>
      </c>
    </row>
    <row r="2" spans="1:26" ht="126.6" customHeight="1">
      <c r="A2" s="5" t="s">
        <v>6</v>
      </c>
      <c r="B2" s="5" t="s">
        <v>59</v>
      </c>
      <c r="C2" s="6" t="s">
        <v>106</v>
      </c>
      <c r="D2" s="7" t="s">
        <v>121</v>
      </c>
      <c r="E2" s="151">
        <v>1032485324</v>
      </c>
      <c r="F2" s="7" t="s">
        <v>122</v>
      </c>
      <c r="G2" s="4" t="s">
        <v>123</v>
      </c>
      <c r="H2" s="210" t="s">
        <v>125</v>
      </c>
      <c r="I2" s="7" t="s">
        <v>96</v>
      </c>
      <c r="J2" s="7">
        <v>50</v>
      </c>
      <c r="K2" s="135">
        <v>44</v>
      </c>
      <c r="L2" s="152">
        <v>14000000</v>
      </c>
      <c r="M2" s="153">
        <v>3500000</v>
      </c>
      <c r="N2" s="152"/>
      <c r="O2" s="154"/>
      <c r="P2" s="212">
        <v>44958</v>
      </c>
      <c r="Q2" s="212">
        <v>45077</v>
      </c>
      <c r="R2" s="131"/>
      <c r="S2" s="152"/>
      <c r="T2" s="152"/>
      <c r="U2" s="131"/>
      <c r="V2" s="283" t="s">
        <v>362</v>
      </c>
      <c r="W2" s="131"/>
      <c r="X2" s="131" t="s">
        <v>124</v>
      </c>
      <c r="Y2" s="105" t="s">
        <v>184</v>
      </c>
      <c r="Z2" s="131" t="s">
        <v>115</v>
      </c>
    </row>
    <row r="3" spans="1:26" s="103" customFormat="1" ht="128.1" customHeight="1">
      <c r="A3" s="143" t="s">
        <v>7</v>
      </c>
      <c r="B3" s="143" t="s">
        <v>59</v>
      </c>
      <c r="C3" s="144" t="s">
        <v>106</v>
      </c>
      <c r="D3" s="145" t="s">
        <v>126</v>
      </c>
      <c r="E3" s="151">
        <v>1069899853</v>
      </c>
      <c r="F3" s="7" t="s">
        <v>63</v>
      </c>
      <c r="G3" s="4" t="s">
        <v>64</v>
      </c>
      <c r="H3" s="209" t="s">
        <v>127</v>
      </c>
      <c r="I3" s="145" t="s">
        <v>96</v>
      </c>
      <c r="J3" s="145">
        <v>26</v>
      </c>
      <c r="K3" s="147">
        <v>45</v>
      </c>
      <c r="L3" s="156">
        <v>16363600</v>
      </c>
      <c r="M3" s="157">
        <v>4090900</v>
      </c>
      <c r="N3" s="156"/>
      <c r="O3" s="158"/>
      <c r="P3" s="212">
        <v>44958</v>
      </c>
      <c r="Q3" s="212">
        <v>45077</v>
      </c>
      <c r="R3" s="159"/>
      <c r="S3" s="156"/>
      <c r="T3" s="156"/>
      <c r="U3" s="159"/>
      <c r="V3" s="282" t="s">
        <v>363</v>
      </c>
      <c r="W3" s="159"/>
      <c r="X3" s="159" t="s">
        <v>124</v>
      </c>
      <c r="Y3" s="105" t="s">
        <v>185</v>
      </c>
      <c r="Z3" s="159" t="s">
        <v>128</v>
      </c>
    </row>
    <row r="4" spans="1:26" s="103" customFormat="1" ht="123" customHeight="1">
      <c r="A4" s="143" t="s">
        <v>8</v>
      </c>
      <c r="B4" s="143" t="s">
        <v>59</v>
      </c>
      <c r="C4" s="144" t="s">
        <v>106</v>
      </c>
      <c r="D4" s="7" t="s">
        <v>37</v>
      </c>
      <c r="E4" s="151">
        <v>1072193992</v>
      </c>
      <c r="F4" s="7" t="s">
        <v>73</v>
      </c>
      <c r="G4" s="14" t="s">
        <v>74</v>
      </c>
      <c r="H4" s="218" t="s">
        <v>129</v>
      </c>
      <c r="I4" s="145" t="s">
        <v>96</v>
      </c>
      <c r="J4" s="145">
        <v>25</v>
      </c>
      <c r="K4" s="147">
        <v>46</v>
      </c>
      <c r="L4" s="156">
        <v>14000000</v>
      </c>
      <c r="M4" s="157">
        <v>3500000</v>
      </c>
      <c r="N4" s="156"/>
      <c r="O4" s="158"/>
      <c r="P4" s="212">
        <v>44958</v>
      </c>
      <c r="Q4" s="212">
        <v>45077</v>
      </c>
      <c r="R4" s="159"/>
      <c r="S4" s="156"/>
      <c r="T4" s="156"/>
      <c r="U4" s="159"/>
      <c r="V4" s="282" t="s">
        <v>364</v>
      </c>
      <c r="W4" s="159"/>
      <c r="X4" s="159" t="s">
        <v>124</v>
      </c>
      <c r="Y4" s="105" t="s">
        <v>187</v>
      </c>
      <c r="Z4" s="159" t="s">
        <v>128</v>
      </c>
    </row>
    <row r="5" spans="1:26" ht="116.1" customHeight="1">
      <c r="A5" s="5" t="s">
        <v>9</v>
      </c>
      <c r="B5" s="5" t="s">
        <v>59</v>
      </c>
      <c r="C5" s="6" t="s">
        <v>106</v>
      </c>
      <c r="D5" s="7" t="s">
        <v>34</v>
      </c>
      <c r="E5" s="151">
        <v>55314089</v>
      </c>
      <c r="F5" s="7" t="s">
        <v>67</v>
      </c>
      <c r="G5" s="14" t="s">
        <v>68</v>
      </c>
      <c r="H5" s="209" t="s">
        <v>130</v>
      </c>
      <c r="I5" s="7" t="s">
        <v>61</v>
      </c>
      <c r="J5" s="7">
        <v>47</v>
      </c>
      <c r="K5" s="135">
        <v>47</v>
      </c>
      <c r="L5" s="152">
        <v>44999900</v>
      </c>
      <c r="M5" s="153">
        <v>4090900</v>
      </c>
      <c r="N5" s="152"/>
      <c r="O5" s="154"/>
      <c r="P5" s="212">
        <v>44958</v>
      </c>
      <c r="Q5" s="212">
        <v>45290</v>
      </c>
      <c r="R5" s="131"/>
      <c r="S5" s="152"/>
      <c r="T5" s="152"/>
      <c r="U5" s="131"/>
      <c r="V5" s="282" t="s">
        <v>365</v>
      </c>
      <c r="W5" s="131"/>
      <c r="X5" s="131" t="s">
        <v>62</v>
      </c>
      <c r="Y5" s="105" t="s">
        <v>186</v>
      </c>
      <c r="Z5" s="131" t="s">
        <v>128</v>
      </c>
    </row>
    <row r="6" spans="1:26" s="103" customFormat="1" ht="123.9" customHeight="1">
      <c r="A6" s="143" t="s">
        <v>10</v>
      </c>
      <c r="B6" s="143" t="s">
        <v>59</v>
      </c>
      <c r="C6" s="144" t="s">
        <v>106</v>
      </c>
      <c r="D6" s="7" t="s">
        <v>35</v>
      </c>
      <c r="E6" s="151">
        <v>79542427</v>
      </c>
      <c r="F6" s="7" t="s">
        <v>69</v>
      </c>
      <c r="G6" s="14" t="s">
        <v>70</v>
      </c>
      <c r="H6" s="218" t="s">
        <v>131</v>
      </c>
      <c r="I6" s="145" t="s">
        <v>100</v>
      </c>
      <c r="J6" s="145">
        <v>31</v>
      </c>
      <c r="K6" s="147">
        <v>49</v>
      </c>
      <c r="L6" s="156">
        <v>56000000</v>
      </c>
      <c r="M6" s="157">
        <v>7000000</v>
      </c>
      <c r="N6" s="156"/>
      <c r="O6" s="158"/>
      <c r="P6" s="212">
        <v>44958</v>
      </c>
      <c r="Q6" s="214">
        <v>45200</v>
      </c>
      <c r="R6" s="159"/>
      <c r="S6" s="156"/>
      <c r="T6" s="156"/>
      <c r="U6" s="159"/>
      <c r="V6" s="282" t="s">
        <v>366</v>
      </c>
      <c r="W6" s="159"/>
      <c r="X6" s="159" t="s">
        <v>62</v>
      </c>
      <c r="Y6" s="105" t="s">
        <v>188</v>
      </c>
      <c r="Z6" s="159" t="s">
        <v>128</v>
      </c>
    </row>
    <row r="7" spans="1:26" s="103" customFormat="1" ht="156" customHeight="1">
      <c r="A7" s="143" t="s">
        <v>11</v>
      </c>
      <c r="B7" s="143" t="s">
        <v>59</v>
      </c>
      <c r="C7" s="144" t="s">
        <v>106</v>
      </c>
      <c r="D7" s="145" t="s">
        <v>22</v>
      </c>
      <c r="E7" s="155">
        <v>80134073</v>
      </c>
      <c r="F7" s="145" t="s">
        <v>65</v>
      </c>
      <c r="G7" s="146" t="s">
        <v>66</v>
      </c>
      <c r="H7" s="209" t="s">
        <v>132</v>
      </c>
      <c r="I7" s="145" t="s">
        <v>96</v>
      </c>
      <c r="J7" s="145">
        <v>42</v>
      </c>
      <c r="K7" s="147">
        <v>50</v>
      </c>
      <c r="L7" s="156">
        <v>18000000</v>
      </c>
      <c r="M7" s="157">
        <f>+L7/4</f>
        <v>4500000</v>
      </c>
      <c r="N7" s="156"/>
      <c r="O7" s="158"/>
      <c r="P7" s="212">
        <v>44958</v>
      </c>
      <c r="Q7" s="212" t="s">
        <v>133</v>
      </c>
      <c r="R7" s="159"/>
      <c r="S7" s="156"/>
      <c r="T7" s="156"/>
      <c r="U7" s="159"/>
      <c r="V7" s="282" t="s">
        <v>367</v>
      </c>
      <c r="W7" s="159"/>
      <c r="X7" s="159" t="s">
        <v>62</v>
      </c>
      <c r="Y7" s="105" t="s">
        <v>189</v>
      </c>
      <c r="Z7" s="159" t="s">
        <v>115</v>
      </c>
    </row>
    <row r="8" spans="1:26" ht="139.5" customHeight="1">
      <c r="A8" s="5" t="s">
        <v>12</v>
      </c>
      <c r="B8" s="5" t="s">
        <v>59</v>
      </c>
      <c r="C8" s="6" t="s">
        <v>106</v>
      </c>
      <c r="D8" s="162" t="s">
        <v>110</v>
      </c>
      <c r="E8" s="22">
        <v>1136887374</v>
      </c>
      <c r="F8" s="167" t="s">
        <v>116</v>
      </c>
      <c r="G8" s="265" t="s">
        <v>117</v>
      </c>
      <c r="H8" s="218" t="s">
        <v>134</v>
      </c>
      <c r="I8" s="7" t="s">
        <v>96</v>
      </c>
      <c r="J8" s="7">
        <v>28</v>
      </c>
      <c r="K8" s="135">
        <v>51</v>
      </c>
      <c r="L8" s="152">
        <v>13248000</v>
      </c>
      <c r="M8" s="153">
        <v>3312000</v>
      </c>
      <c r="N8" s="152"/>
      <c r="O8" s="154"/>
      <c r="P8" s="212">
        <v>44958</v>
      </c>
      <c r="Q8" s="212">
        <v>45077</v>
      </c>
      <c r="R8" s="131"/>
      <c r="S8" s="152"/>
      <c r="T8" s="152"/>
      <c r="U8" s="131"/>
      <c r="V8" s="282" t="s">
        <v>368</v>
      </c>
      <c r="W8" s="131"/>
      <c r="X8" s="131" t="s">
        <v>62</v>
      </c>
      <c r="Y8" s="105" t="s">
        <v>190</v>
      </c>
      <c r="Z8" s="131" t="s">
        <v>135</v>
      </c>
    </row>
    <row r="9" spans="1:26" ht="171.6" customHeight="1">
      <c r="A9" s="5" t="s">
        <v>13</v>
      </c>
      <c r="B9" s="5" t="s">
        <v>59</v>
      </c>
      <c r="C9" s="6" t="s">
        <v>106</v>
      </c>
      <c r="D9" s="162" t="s">
        <v>39</v>
      </c>
      <c r="E9" s="22">
        <v>1002394030</v>
      </c>
      <c r="F9" s="7" t="s">
        <v>80</v>
      </c>
      <c r="G9" s="4" t="s">
        <v>81</v>
      </c>
      <c r="H9" s="218" t="s">
        <v>113</v>
      </c>
      <c r="I9" s="7" t="s">
        <v>96</v>
      </c>
      <c r="J9" s="7">
        <v>32</v>
      </c>
      <c r="K9" s="135">
        <v>53</v>
      </c>
      <c r="L9" s="152">
        <v>12800000</v>
      </c>
      <c r="M9" s="153">
        <v>3200000</v>
      </c>
      <c r="N9" s="152"/>
      <c r="O9" s="154"/>
      <c r="P9" s="212">
        <v>44959</v>
      </c>
      <c r="Q9" s="212">
        <v>45078</v>
      </c>
      <c r="R9" s="131"/>
      <c r="S9" s="152"/>
      <c r="T9" s="152"/>
      <c r="U9" s="131"/>
      <c r="V9" s="282" t="s">
        <v>369</v>
      </c>
      <c r="W9" s="131"/>
      <c r="X9" s="131" t="s">
        <v>62</v>
      </c>
      <c r="Y9" s="105" t="s">
        <v>191</v>
      </c>
      <c r="Z9" s="131" t="s">
        <v>128</v>
      </c>
    </row>
    <row r="10" spans="1:26" ht="159" customHeight="1">
      <c r="A10" s="5" t="s">
        <v>14</v>
      </c>
      <c r="B10" s="5" t="s">
        <v>59</v>
      </c>
      <c r="C10" s="6" t="s">
        <v>106</v>
      </c>
      <c r="D10" s="15" t="s">
        <v>77</v>
      </c>
      <c r="E10" s="22">
        <v>52665176</v>
      </c>
      <c r="F10" s="15" t="s">
        <v>78</v>
      </c>
      <c r="G10" s="24" t="s">
        <v>79</v>
      </c>
      <c r="H10" s="218" t="s">
        <v>111</v>
      </c>
      <c r="I10" s="7" t="s">
        <v>96</v>
      </c>
      <c r="J10" s="7">
        <v>30</v>
      </c>
      <c r="K10" s="135">
        <v>51</v>
      </c>
      <c r="L10" s="152">
        <v>22000000</v>
      </c>
      <c r="M10" s="153">
        <v>5500000</v>
      </c>
      <c r="N10" s="152"/>
      <c r="O10" s="154"/>
      <c r="P10" s="212">
        <v>44959</v>
      </c>
      <c r="Q10" s="212">
        <v>45078</v>
      </c>
      <c r="R10" s="131"/>
      <c r="S10" s="152"/>
      <c r="T10" s="152"/>
      <c r="U10" s="131"/>
      <c r="V10" s="282" t="s">
        <v>370</v>
      </c>
      <c r="W10" s="131"/>
      <c r="X10" s="131" t="s">
        <v>62</v>
      </c>
      <c r="Y10" s="105" t="s">
        <v>192</v>
      </c>
      <c r="Z10" s="131" t="s">
        <v>135</v>
      </c>
    </row>
    <row r="11" spans="1:26" ht="163.95" customHeight="1">
      <c r="A11" s="5" t="s">
        <v>15</v>
      </c>
      <c r="B11" s="5" t="s">
        <v>59</v>
      </c>
      <c r="C11" s="6" t="s">
        <v>106</v>
      </c>
      <c r="D11" s="15" t="s">
        <v>114</v>
      </c>
      <c r="E11" s="108">
        <v>1110581505</v>
      </c>
      <c r="F11" s="107" t="s">
        <v>119</v>
      </c>
      <c r="G11" s="169" t="s">
        <v>120</v>
      </c>
      <c r="H11" s="217" t="s">
        <v>118</v>
      </c>
      <c r="I11" s="7" t="s">
        <v>96</v>
      </c>
      <c r="J11" s="7">
        <v>29</v>
      </c>
      <c r="K11" s="135">
        <v>55</v>
      </c>
      <c r="L11" s="152">
        <v>16000000</v>
      </c>
      <c r="M11" s="153">
        <v>4000000</v>
      </c>
      <c r="N11" s="152"/>
      <c r="O11" s="154"/>
      <c r="P11" s="212">
        <v>44959</v>
      </c>
      <c r="Q11" s="212">
        <v>45078</v>
      </c>
      <c r="R11" s="131"/>
      <c r="S11" s="152"/>
      <c r="T11" s="152"/>
      <c r="U11" s="131"/>
      <c r="V11" s="282" t="s">
        <v>371</v>
      </c>
      <c r="W11" s="131"/>
      <c r="X11" s="131" t="s">
        <v>62</v>
      </c>
      <c r="Y11" s="105" t="s">
        <v>193</v>
      </c>
      <c r="Z11" s="131" t="s">
        <v>135</v>
      </c>
    </row>
    <row r="12" spans="1:26" ht="104.1" customHeight="1">
      <c r="A12" s="5" t="s">
        <v>16</v>
      </c>
      <c r="B12" s="5" t="s">
        <v>59</v>
      </c>
      <c r="C12" s="6" t="s">
        <v>106</v>
      </c>
      <c r="D12" s="162" t="s">
        <v>36</v>
      </c>
      <c r="E12" s="22">
        <v>1073151766</v>
      </c>
      <c r="F12" s="7" t="s">
        <v>71</v>
      </c>
      <c r="G12" s="14" t="s">
        <v>72</v>
      </c>
      <c r="H12" s="209" t="s">
        <v>136</v>
      </c>
      <c r="I12" s="7" t="s">
        <v>96</v>
      </c>
      <c r="J12" s="7">
        <v>45</v>
      </c>
      <c r="K12" s="135">
        <v>54</v>
      </c>
      <c r="L12" s="152">
        <v>13195056</v>
      </c>
      <c r="M12" s="153">
        <v>3298764</v>
      </c>
      <c r="N12" s="152"/>
      <c r="O12" s="154"/>
      <c r="P12" s="212">
        <v>44959</v>
      </c>
      <c r="Q12" s="212">
        <v>45078</v>
      </c>
      <c r="R12" s="131"/>
      <c r="S12" s="152"/>
      <c r="T12" s="152"/>
      <c r="U12" s="131"/>
      <c r="V12" s="282" t="s">
        <v>372</v>
      </c>
      <c r="W12" s="131"/>
      <c r="X12" s="131" t="s">
        <v>62</v>
      </c>
      <c r="Y12" s="105" t="s">
        <v>194</v>
      </c>
      <c r="Z12" s="131" t="s">
        <v>115</v>
      </c>
    </row>
    <row r="13" spans="1:26" ht="149.4" customHeight="1">
      <c r="A13" s="5" t="s">
        <v>17</v>
      </c>
      <c r="B13" s="5" t="s">
        <v>59</v>
      </c>
      <c r="C13" s="6" t="s">
        <v>106</v>
      </c>
      <c r="D13" s="127" t="s">
        <v>107</v>
      </c>
      <c r="E13" s="22">
        <v>21022896</v>
      </c>
      <c r="F13" s="140" t="s">
        <v>108</v>
      </c>
      <c r="G13" s="140" t="s">
        <v>109</v>
      </c>
      <c r="H13" s="218" t="s">
        <v>137</v>
      </c>
      <c r="I13" s="7" t="s">
        <v>96</v>
      </c>
      <c r="J13" s="7">
        <v>44</v>
      </c>
      <c r="K13" s="135">
        <v>56</v>
      </c>
      <c r="L13" s="152">
        <v>18153072</v>
      </c>
      <c r="M13" s="153">
        <v>4538268</v>
      </c>
      <c r="N13" s="152"/>
      <c r="O13" s="154"/>
      <c r="P13" s="212">
        <v>44960</v>
      </c>
      <c r="Q13" s="212">
        <v>45079</v>
      </c>
      <c r="R13" s="131"/>
      <c r="S13" s="152"/>
      <c r="T13" s="152"/>
      <c r="U13" s="131"/>
      <c r="V13" s="282" t="s">
        <v>373</v>
      </c>
      <c r="W13" s="131"/>
      <c r="X13" s="131" t="s">
        <v>62</v>
      </c>
      <c r="Y13" s="105" t="s">
        <v>195</v>
      </c>
      <c r="Z13" s="131" t="s">
        <v>138</v>
      </c>
    </row>
    <row r="14" spans="1:26" ht="127.5" customHeight="1">
      <c r="A14" s="5" t="s">
        <v>18</v>
      </c>
      <c r="B14" s="5" t="s">
        <v>141</v>
      </c>
      <c r="C14" s="6" t="s">
        <v>82</v>
      </c>
      <c r="D14" s="7" t="s">
        <v>142</v>
      </c>
      <c r="E14" s="220">
        <v>9004397165</v>
      </c>
      <c r="F14" s="221" t="s">
        <v>103</v>
      </c>
      <c r="G14" s="222" t="s">
        <v>102</v>
      </c>
      <c r="H14" s="233" t="s">
        <v>139</v>
      </c>
      <c r="I14" s="7" t="s">
        <v>140</v>
      </c>
      <c r="J14" s="7">
        <v>16</v>
      </c>
      <c r="K14" s="135">
        <v>59</v>
      </c>
      <c r="L14" s="223">
        <v>3075731180</v>
      </c>
      <c r="M14" s="219"/>
      <c r="N14" s="223">
        <v>2608220041</v>
      </c>
      <c r="O14" s="224">
        <v>467511139</v>
      </c>
      <c r="P14" s="212">
        <v>44974</v>
      </c>
      <c r="Q14" s="212">
        <v>45291</v>
      </c>
      <c r="R14" s="131"/>
      <c r="S14" s="152"/>
      <c r="T14" s="152"/>
      <c r="U14" s="131"/>
      <c r="V14" s="282" t="s">
        <v>385</v>
      </c>
      <c r="W14" s="131"/>
      <c r="X14" s="131" t="s">
        <v>62</v>
      </c>
      <c r="Y14" s="105" t="s">
        <v>196</v>
      </c>
      <c r="Z14" s="227" t="s">
        <v>143</v>
      </c>
    </row>
    <row r="15" spans="1:26" ht="193.05" customHeight="1">
      <c r="A15" s="5" t="s">
        <v>19</v>
      </c>
      <c r="B15" s="5" t="s">
        <v>144</v>
      </c>
      <c r="C15" s="6" t="s">
        <v>82</v>
      </c>
      <c r="D15" s="7" t="s">
        <v>88</v>
      </c>
      <c r="E15" s="106">
        <v>890982597</v>
      </c>
      <c r="F15" s="231" t="s">
        <v>104</v>
      </c>
      <c r="G15" s="106" t="s">
        <v>105</v>
      </c>
      <c r="H15" s="232" t="s">
        <v>154</v>
      </c>
      <c r="I15" s="7" t="s">
        <v>148</v>
      </c>
      <c r="J15" s="7">
        <v>13</v>
      </c>
      <c r="K15" s="135">
        <v>60</v>
      </c>
      <c r="L15" s="152">
        <v>2122980106</v>
      </c>
      <c r="M15" s="153"/>
      <c r="N15" s="152">
        <v>1910680106</v>
      </c>
      <c r="O15" s="234">
        <v>212300000</v>
      </c>
      <c r="P15" s="212">
        <v>44974</v>
      </c>
      <c r="Q15" s="212">
        <v>45092</v>
      </c>
      <c r="R15" s="131"/>
      <c r="S15" s="152"/>
      <c r="T15" s="152"/>
      <c r="U15" s="131"/>
      <c r="V15" s="282" t="s">
        <v>383</v>
      </c>
      <c r="W15" s="131"/>
      <c r="X15" s="131" t="s">
        <v>62</v>
      </c>
      <c r="Y15" s="105" t="s">
        <v>197</v>
      </c>
      <c r="Z15" s="227" t="s">
        <v>152</v>
      </c>
    </row>
    <row r="16" spans="1:26" ht="176.55" customHeight="1">
      <c r="A16" s="5" t="s">
        <v>20</v>
      </c>
      <c r="B16" s="5" t="s">
        <v>144</v>
      </c>
      <c r="C16" s="6" t="s">
        <v>82</v>
      </c>
      <c r="D16" s="7" t="s">
        <v>88</v>
      </c>
      <c r="E16" s="106">
        <v>890982597</v>
      </c>
      <c r="F16" s="235" t="s">
        <v>104</v>
      </c>
      <c r="G16" s="106" t="s">
        <v>105</v>
      </c>
      <c r="H16" s="232" t="s">
        <v>153</v>
      </c>
      <c r="I16" s="7" t="s">
        <v>148</v>
      </c>
      <c r="J16" s="7">
        <v>10</v>
      </c>
      <c r="K16" s="135">
        <v>61</v>
      </c>
      <c r="L16" s="152">
        <v>1184951283</v>
      </c>
      <c r="M16" s="153"/>
      <c r="N16" s="152">
        <v>1054606283</v>
      </c>
      <c r="O16" s="234">
        <v>130345000</v>
      </c>
      <c r="P16" s="212">
        <v>44974</v>
      </c>
      <c r="Q16" s="212">
        <v>45092</v>
      </c>
      <c r="R16" s="131"/>
      <c r="S16" s="152"/>
      <c r="T16" s="152"/>
      <c r="U16" s="131"/>
      <c r="V16" s="282" t="s">
        <v>383</v>
      </c>
      <c r="W16" s="131"/>
      <c r="X16" s="131" t="s">
        <v>62</v>
      </c>
      <c r="Y16" s="105" t="s">
        <v>198</v>
      </c>
      <c r="Z16" s="227" t="s">
        <v>152</v>
      </c>
    </row>
    <row r="17" spans="1:26" ht="192.45" customHeight="1">
      <c r="A17" s="5" t="s">
        <v>21</v>
      </c>
      <c r="B17" s="5" t="s">
        <v>144</v>
      </c>
      <c r="C17" s="6" t="s">
        <v>82</v>
      </c>
      <c r="D17" s="15" t="s">
        <v>84</v>
      </c>
      <c r="E17" s="15" t="s">
        <v>85</v>
      </c>
      <c r="F17" s="15" t="s">
        <v>86</v>
      </c>
      <c r="G17" s="24" t="s">
        <v>87</v>
      </c>
      <c r="H17" s="238" t="s">
        <v>155</v>
      </c>
      <c r="I17" s="7" t="s">
        <v>148</v>
      </c>
      <c r="J17" s="7">
        <v>9</v>
      </c>
      <c r="K17" s="135">
        <v>57</v>
      </c>
      <c r="L17" s="230">
        <v>1137862968</v>
      </c>
      <c r="M17" s="153"/>
      <c r="N17" s="237">
        <v>963769934</v>
      </c>
      <c r="O17" s="234">
        <v>174093034</v>
      </c>
      <c r="P17" s="212">
        <v>44974</v>
      </c>
      <c r="Q17" s="212">
        <v>45058</v>
      </c>
      <c r="R17" s="131"/>
      <c r="S17" s="152"/>
      <c r="T17" s="152"/>
      <c r="U17" s="131"/>
      <c r="V17" s="282" t="s">
        <v>383</v>
      </c>
      <c r="W17" s="131"/>
      <c r="X17" s="131" t="s">
        <v>62</v>
      </c>
      <c r="Y17" s="105" t="s">
        <v>199</v>
      </c>
      <c r="Z17" s="227" t="s">
        <v>149</v>
      </c>
    </row>
    <row r="18" spans="1:26" ht="172.5" customHeight="1">
      <c r="A18" s="5" t="s">
        <v>23</v>
      </c>
      <c r="B18" s="5" t="s">
        <v>144</v>
      </c>
      <c r="C18" s="6" t="s">
        <v>82</v>
      </c>
      <c r="D18" s="15" t="s">
        <v>84</v>
      </c>
      <c r="E18" s="15" t="s">
        <v>85</v>
      </c>
      <c r="F18" s="15" t="s">
        <v>86</v>
      </c>
      <c r="G18" s="24" t="s">
        <v>87</v>
      </c>
      <c r="H18" s="238" t="s">
        <v>156</v>
      </c>
      <c r="I18" s="7" t="s">
        <v>148</v>
      </c>
      <c r="J18" s="22">
        <v>11</v>
      </c>
      <c r="K18" s="136">
        <v>58</v>
      </c>
      <c r="L18" s="230">
        <v>1136930567</v>
      </c>
      <c r="M18" s="160"/>
      <c r="N18" s="236">
        <v>962980190</v>
      </c>
      <c r="O18" s="229">
        <v>173950377</v>
      </c>
      <c r="P18" s="212">
        <v>44974</v>
      </c>
      <c r="Q18" s="212">
        <v>45074</v>
      </c>
      <c r="R18" s="22"/>
      <c r="S18" s="152"/>
      <c r="T18" s="152"/>
      <c r="U18" s="22"/>
      <c r="V18" s="282" t="s">
        <v>383</v>
      </c>
      <c r="W18" s="22"/>
      <c r="X18" s="131" t="s">
        <v>62</v>
      </c>
      <c r="Y18" s="105" t="s">
        <v>200</v>
      </c>
      <c r="Z18" s="227" t="s">
        <v>149</v>
      </c>
    </row>
    <row r="19" spans="1:26" ht="132" customHeight="1">
      <c r="A19" s="5" t="s">
        <v>24</v>
      </c>
      <c r="B19" s="5" t="s">
        <v>59</v>
      </c>
      <c r="C19" s="6" t="s">
        <v>106</v>
      </c>
      <c r="D19" s="15" t="s">
        <v>38</v>
      </c>
      <c r="E19" s="151">
        <v>1073233793</v>
      </c>
      <c r="F19" s="7" t="s">
        <v>75</v>
      </c>
      <c r="G19" s="14" t="s">
        <v>76</v>
      </c>
      <c r="H19" s="7" t="s">
        <v>157</v>
      </c>
      <c r="I19" s="7" t="s">
        <v>96</v>
      </c>
      <c r="J19" s="7">
        <v>43</v>
      </c>
      <c r="K19" s="135">
        <v>62</v>
      </c>
      <c r="L19" s="152">
        <v>8220000</v>
      </c>
      <c r="M19" s="152">
        <v>2055000</v>
      </c>
      <c r="N19" s="152"/>
      <c r="O19" s="154"/>
      <c r="P19" s="50">
        <v>44964</v>
      </c>
      <c r="Q19" s="212">
        <v>45083</v>
      </c>
      <c r="R19" s="17"/>
      <c r="S19" s="152"/>
      <c r="T19" s="152"/>
      <c r="U19" s="17"/>
      <c r="V19" s="282" t="s">
        <v>374</v>
      </c>
      <c r="W19" s="17"/>
      <c r="X19" s="131" t="s">
        <v>62</v>
      </c>
      <c r="Y19" s="105" t="s">
        <v>201</v>
      </c>
      <c r="Z19" s="17" t="s">
        <v>115</v>
      </c>
    </row>
    <row r="20" spans="1:26" ht="122.55" customHeight="1">
      <c r="A20" s="5" t="s">
        <v>25</v>
      </c>
      <c r="B20" s="5" t="s">
        <v>59</v>
      </c>
      <c r="C20" s="6" t="s">
        <v>106</v>
      </c>
      <c r="D20" s="15" t="s">
        <v>158</v>
      </c>
      <c r="E20" s="225">
        <v>1020746678</v>
      </c>
      <c r="F20" s="106" t="s">
        <v>159</v>
      </c>
      <c r="G20" s="105" t="s">
        <v>160</v>
      </c>
      <c r="H20" s="209" t="s">
        <v>161</v>
      </c>
      <c r="I20" s="15" t="s">
        <v>96</v>
      </c>
      <c r="J20" s="15">
        <v>24</v>
      </c>
      <c r="K20" s="114">
        <v>63</v>
      </c>
      <c r="L20" s="152">
        <v>18000000</v>
      </c>
      <c r="M20" s="153">
        <v>4500000</v>
      </c>
      <c r="N20" s="152"/>
      <c r="O20" s="154"/>
      <c r="P20" s="50">
        <v>44964</v>
      </c>
      <c r="Q20" s="212">
        <v>45083</v>
      </c>
      <c r="R20" s="17"/>
      <c r="S20" s="152"/>
      <c r="T20" s="152"/>
      <c r="U20" s="17"/>
      <c r="V20" s="282" t="s">
        <v>375</v>
      </c>
      <c r="W20" s="17"/>
      <c r="X20" s="131" t="s">
        <v>62</v>
      </c>
      <c r="Y20" s="105" t="s">
        <v>202</v>
      </c>
      <c r="Z20" s="17" t="s">
        <v>128</v>
      </c>
    </row>
    <row r="21" spans="1:26" ht="147" customHeight="1">
      <c r="A21" s="5" t="s">
        <v>26</v>
      </c>
      <c r="B21" s="5" t="s">
        <v>59</v>
      </c>
      <c r="C21" s="6" t="s">
        <v>106</v>
      </c>
      <c r="D21" s="15" t="s">
        <v>162</v>
      </c>
      <c r="E21" s="105">
        <v>79691861</v>
      </c>
      <c r="F21" s="7"/>
      <c r="G21" s="4" t="s">
        <v>163</v>
      </c>
      <c r="H21" s="7" t="s">
        <v>112</v>
      </c>
      <c r="I21" s="7" t="s">
        <v>100</v>
      </c>
      <c r="J21" s="7">
        <v>27</v>
      </c>
      <c r="K21" s="135">
        <v>64</v>
      </c>
      <c r="L21" s="152">
        <v>40000000</v>
      </c>
      <c r="M21" s="153">
        <v>5000000</v>
      </c>
      <c r="N21" s="152"/>
      <c r="O21" s="154"/>
      <c r="P21" s="50">
        <v>44964</v>
      </c>
      <c r="Q21" s="212">
        <v>45205</v>
      </c>
      <c r="R21" s="17"/>
      <c r="S21" s="152"/>
      <c r="T21" s="152"/>
      <c r="U21" s="17"/>
      <c r="V21" s="297" t="s">
        <v>376</v>
      </c>
      <c r="W21" s="17"/>
      <c r="X21" s="131" t="s">
        <v>62</v>
      </c>
      <c r="Y21" s="105" t="s">
        <v>203</v>
      </c>
      <c r="Z21" s="17" t="s">
        <v>135</v>
      </c>
    </row>
    <row r="22" spans="1:26" ht="258.45" customHeight="1">
      <c r="A22" s="5" t="s">
        <v>27</v>
      </c>
      <c r="B22" s="5" t="s">
        <v>144</v>
      </c>
      <c r="C22" s="6" t="s">
        <v>82</v>
      </c>
      <c r="D22" s="15" t="s">
        <v>145</v>
      </c>
      <c r="E22" s="106">
        <v>830147561</v>
      </c>
      <c r="F22" s="105"/>
      <c r="G22" s="225" t="s">
        <v>146</v>
      </c>
      <c r="H22" s="226" t="s">
        <v>147</v>
      </c>
      <c r="I22" s="7" t="s">
        <v>148</v>
      </c>
      <c r="J22" s="7" t="s">
        <v>150</v>
      </c>
      <c r="K22" s="135" t="s">
        <v>151</v>
      </c>
      <c r="L22" s="230">
        <v>3586995585</v>
      </c>
      <c r="M22" s="153"/>
      <c r="N22" s="230">
        <v>3206774053</v>
      </c>
      <c r="O22" s="230">
        <v>380221532</v>
      </c>
      <c r="P22" s="50">
        <v>44974</v>
      </c>
      <c r="Q22" s="212">
        <v>45186</v>
      </c>
      <c r="R22" s="17"/>
      <c r="S22" s="152"/>
      <c r="T22" s="152"/>
      <c r="U22" s="17"/>
      <c r="V22" s="282" t="s">
        <v>383</v>
      </c>
      <c r="W22" s="17"/>
      <c r="X22" s="131" t="s">
        <v>62</v>
      </c>
      <c r="Y22" s="105" t="s">
        <v>204</v>
      </c>
      <c r="Z22" s="227" t="s">
        <v>149</v>
      </c>
    </row>
    <row r="23" spans="1:26" ht="178.5" customHeight="1">
      <c r="A23" s="5" t="s">
        <v>28</v>
      </c>
      <c r="B23" s="5" t="s">
        <v>164</v>
      </c>
      <c r="C23" s="6" t="s">
        <v>82</v>
      </c>
      <c r="D23" s="15" t="s">
        <v>165</v>
      </c>
      <c r="E23" s="220" t="s">
        <v>167</v>
      </c>
      <c r="F23" s="7"/>
      <c r="G23" s="240" t="s">
        <v>166</v>
      </c>
      <c r="H23" s="241" t="s">
        <v>168</v>
      </c>
      <c r="I23" s="7" t="s">
        <v>148</v>
      </c>
      <c r="J23" s="15">
        <v>14</v>
      </c>
      <c r="K23" s="114">
        <v>65</v>
      </c>
      <c r="L23" s="230">
        <v>3550236223</v>
      </c>
      <c r="M23" s="153"/>
      <c r="N23" s="230">
        <v>3262667089</v>
      </c>
      <c r="O23" s="228">
        <v>287569134</v>
      </c>
      <c r="P23" s="50">
        <v>44974</v>
      </c>
      <c r="Q23" s="212">
        <v>45107</v>
      </c>
      <c r="R23" s="17"/>
      <c r="S23" s="152"/>
      <c r="T23" s="152"/>
      <c r="U23" s="17"/>
      <c r="V23" s="282" t="s">
        <v>384</v>
      </c>
      <c r="W23" s="17"/>
      <c r="X23" s="131" t="s">
        <v>62</v>
      </c>
      <c r="Y23" s="105" t="s">
        <v>205</v>
      </c>
      <c r="Z23" s="227" t="s">
        <v>143</v>
      </c>
    </row>
    <row r="24" spans="1:26" ht="170.55" customHeight="1">
      <c r="A24" s="5" t="s">
        <v>29</v>
      </c>
      <c r="B24" s="5" t="s">
        <v>164</v>
      </c>
      <c r="C24" s="6" t="s">
        <v>82</v>
      </c>
      <c r="D24" s="15" t="s">
        <v>165</v>
      </c>
      <c r="E24" s="239" t="s">
        <v>167</v>
      </c>
      <c r="F24" s="7"/>
      <c r="G24" s="168" t="s">
        <v>166</v>
      </c>
      <c r="H24" s="241" t="s">
        <v>169</v>
      </c>
      <c r="I24" s="7" t="s">
        <v>148</v>
      </c>
      <c r="J24" s="7">
        <v>15</v>
      </c>
      <c r="K24" s="135">
        <v>66</v>
      </c>
      <c r="L24" s="230">
        <v>3533638282</v>
      </c>
      <c r="M24" s="153"/>
      <c r="N24" s="230">
        <v>3247413582</v>
      </c>
      <c r="O24" s="230">
        <v>286224700</v>
      </c>
      <c r="P24" s="50">
        <v>44974</v>
      </c>
      <c r="Q24" s="212">
        <v>45107</v>
      </c>
      <c r="R24" s="17"/>
      <c r="S24" s="152"/>
      <c r="T24" s="152"/>
      <c r="U24" s="17"/>
      <c r="V24" s="282" t="s">
        <v>384</v>
      </c>
      <c r="W24" s="17"/>
      <c r="X24" s="131" t="s">
        <v>62</v>
      </c>
      <c r="Y24" s="105" t="s">
        <v>206</v>
      </c>
      <c r="Z24" s="227" t="s">
        <v>143</v>
      </c>
    </row>
    <row r="25" spans="1:26" ht="131.1" customHeight="1">
      <c r="A25" s="5" t="s">
        <v>30</v>
      </c>
      <c r="B25" s="5" t="s">
        <v>59</v>
      </c>
      <c r="C25" s="144" t="s">
        <v>106</v>
      </c>
      <c r="D25" s="15" t="s">
        <v>172</v>
      </c>
      <c r="E25" s="151">
        <v>1003587819</v>
      </c>
      <c r="F25" s="7" t="s">
        <v>170</v>
      </c>
      <c r="G25" s="14" t="s">
        <v>171</v>
      </c>
      <c r="H25" s="271" t="s">
        <v>173</v>
      </c>
      <c r="I25" s="7" t="s">
        <v>96</v>
      </c>
      <c r="J25" s="7">
        <v>69</v>
      </c>
      <c r="K25" s="135">
        <v>72</v>
      </c>
      <c r="L25" s="152">
        <v>8220000</v>
      </c>
      <c r="M25" s="152">
        <v>2055000</v>
      </c>
      <c r="O25" s="154"/>
      <c r="P25" s="50">
        <v>44974</v>
      </c>
      <c r="Q25" s="212">
        <v>45093</v>
      </c>
      <c r="R25" s="17"/>
      <c r="S25" s="152"/>
      <c r="T25" s="152"/>
      <c r="U25" s="17"/>
      <c r="V25" s="282" t="s">
        <v>377</v>
      </c>
      <c r="W25" s="17"/>
      <c r="X25" s="131" t="s">
        <v>62</v>
      </c>
      <c r="Y25" s="105" t="s">
        <v>207</v>
      </c>
      <c r="Z25" s="17" t="s">
        <v>115</v>
      </c>
    </row>
    <row r="26" spans="1:26" ht="96.6">
      <c r="A26" s="5" t="s">
        <v>31</v>
      </c>
      <c r="B26" s="5" t="s">
        <v>59</v>
      </c>
      <c r="C26" s="144" t="s">
        <v>106</v>
      </c>
      <c r="D26" s="169" t="s">
        <v>181</v>
      </c>
      <c r="E26" s="105">
        <v>1003659684</v>
      </c>
      <c r="F26" s="105" t="s">
        <v>180</v>
      </c>
      <c r="G26" s="245" t="s">
        <v>182</v>
      </c>
      <c r="H26" s="268" t="s">
        <v>183</v>
      </c>
      <c r="I26" s="7" t="s">
        <v>96</v>
      </c>
      <c r="J26" s="7">
        <v>74</v>
      </c>
      <c r="K26" s="135">
        <v>73</v>
      </c>
      <c r="L26" s="152">
        <v>8220000</v>
      </c>
      <c r="M26" s="152">
        <v>2055000</v>
      </c>
      <c r="O26" s="154"/>
      <c r="P26" s="50">
        <v>44974</v>
      </c>
      <c r="Q26" s="212">
        <v>45093</v>
      </c>
      <c r="R26" s="17"/>
      <c r="S26" s="152"/>
      <c r="T26" s="152"/>
      <c r="U26" s="17"/>
      <c r="V26" s="282" t="s">
        <v>378</v>
      </c>
      <c r="W26" s="17"/>
      <c r="X26" s="131" t="s">
        <v>62</v>
      </c>
      <c r="Y26" s="17" t="s">
        <v>208</v>
      </c>
      <c r="Z26" s="17" t="s">
        <v>115</v>
      </c>
    </row>
    <row r="27" spans="1:26" ht="135.9" customHeight="1">
      <c r="A27" s="5" t="s">
        <v>32</v>
      </c>
      <c r="B27" s="5" t="s">
        <v>59</v>
      </c>
      <c r="C27" s="6" t="s">
        <v>106</v>
      </c>
      <c r="D27" s="15" t="s">
        <v>177</v>
      </c>
      <c r="E27" s="242">
        <v>9006519714</v>
      </c>
      <c r="F27" s="243" t="s">
        <v>174</v>
      </c>
      <c r="G27" s="244" t="s">
        <v>175</v>
      </c>
      <c r="H27" s="269" t="s">
        <v>176</v>
      </c>
      <c r="I27" s="7" t="s">
        <v>178</v>
      </c>
      <c r="J27" s="7">
        <v>76</v>
      </c>
      <c r="K27" s="135">
        <v>74</v>
      </c>
      <c r="L27" s="152">
        <v>63070000</v>
      </c>
      <c r="M27" s="152">
        <v>6307000</v>
      </c>
      <c r="O27" s="154"/>
      <c r="P27" s="50">
        <v>44974</v>
      </c>
      <c r="Q27" s="212">
        <v>45290</v>
      </c>
      <c r="R27" s="17"/>
      <c r="S27" s="152"/>
      <c r="T27" s="152"/>
      <c r="U27" s="17"/>
      <c r="V27" s="298" t="s">
        <v>379</v>
      </c>
      <c r="W27" s="17"/>
      <c r="X27" s="131" t="s">
        <v>62</v>
      </c>
      <c r="Y27" s="105" t="s">
        <v>209</v>
      </c>
      <c r="Z27" s="17" t="s">
        <v>179</v>
      </c>
    </row>
    <row r="28" spans="1:26" ht="82.8">
      <c r="A28" s="5" t="s">
        <v>33</v>
      </c>
      <c r="B28" s="5" t="s">
        <v>59</v>
      </c>
      <c r="C28" s="6" t="s">
        <v>106</v>
      </c>
      <c r="D28" s="15" t="s">
        <v>246</v>
      </c>
      <c r="E28" s="266">
        <v>1022424458</v>
      </c>
      <c r="F28" s="7"/>
      <c r="G28" s="267" t="s">
        <v>247</v>
      </c>
      <c r="H28" s="270" t="s">
        <v>248</v>
      </c>
      <c r="I28" s="7" t="s">
        <v>96</v>
      </c>
      <c r="J28" s="7">
        <v>79</v>
      </c>
      <c r="K28" s="135">
        <v>76</v>
      </c>
      <c r="L28" s="152">
        <v>28000000</v>
      </c>
      <c r="M28" s="153">
        <v>7000000</v>
      </c>
      <c r="N28" s="152"/>
      <c r="O28" s="154"/>
      <c r="P28" s="50">
        <v>44980</v>
      </c>
      <c r="Q28" s="212">
        <v>45068</v>
      </c>
      <c r="R28" s="17"/>
      <c r="S28" s="152"/>
      <c r="T28" s="152"/>
      <c r="U28" s="17"/>
      <c r="V28" s="282" t="s">
        <v>380</v>
      </c>
      <c r="W28" s="17"/>
      <c r="X28" s="131" t="s">
        <v>62</v>
      </c>
      <c r="Y28" s="274" t="s">
        <v>255</v>
      </c>
      <c r="Z28" s="36" t="s">
        <v>245</v>
      </c>
    </row>
    <row r="29" spans="1:26" ht="156.9" customHeight="1">
      <c r="A29" s="22">
        <v>28</v>
      </c>
      <c r="B29" s="6" t="s">
        <v>59</v>
      </c>
      <c r="C29" s="6" t="s">
        <v>106</v>
      </c>
      <c r="D29" s="15" t="s">
        <v>251</v>
      </c>
      <c r="E29" s="272">
        <v>9002711005</v>
      </c>
      <c r="F29" s="15" t="s">
        <v>253</v>
      </c>
      <c r="G29" s="225" t="s">
        <v>252</v>
      </c>
      <c r="H29" s="273" t="s">
        <v>250</v>
      </c>
      <c r="I29" s="15" t="s">
        <v>254</v>
      </c>
      <c r="J29" s="22">
        <v>71</v>
      </c>
      <c r="K29" s="136">
        <v>97</v>
      </c>
      <c r="L29" s="79">
        <v>88356000</v>
      </c>
      <c r="M29" s="98">
        <v>8835000</v>
      </c>
      <c r="N29" s="79"/>
      <c r="O29" s="117"/>
      <c r="P29" s="50">
        <v>44983</v>
      </c>
      <c r="Q29" s="212">
        <v>45286</v>
      </c>
      <c r="R29" s="17"/>
      <c r="S29" s="152"/>
      <c r="T29" s="152"/>
      <c r="U29" s="17"/>
      <c r="V29" s="282" t="s">
        <v>381</v>
      </c>
      <c r="W29" s="17"/>
      <c r="X29" s="131" t="s">
        <v>62</v>
      </c>
      <c r="Y29" s="105" t="s">
        <v>256</v>
      </c>
      <c r="Z29" s="17" t="s">
        <v>249</v>
      </c>
    </row>
    <row r="30" spans="1:26" ht="152.4" customHeight="1">
      <c r="A30" s="22">
        <v>29</v>
      </c>
      <c r="B30" s="6" t="s">
        <v>59</v>
      </c>
      <c r="C30" s="6" t="s">
        <v>106</v>
      </c>
      <c r="D30" s="15" t="s">
        <v>257</v>
      </c>
      <c r="E30" s="15">
        <v>1020833894</v>
      </c>
      <c r="F30" s="15"/>
      <c r="G30" s="24" t="s">
        <v>259</v>
      </c>
      <c r="H30" s="275" t="s">
        <v>260</v>
      </c>
      <c r="I30" s="22" t="s">
        <v>96</v>
      </c>
      <c r="J30" s="22">
        <v>85</v>
      </c>
      <c r="K30" s="136">
        <v>100</v>
      </c>
      <c r="L30" s="79">
        <v>8220000</v>
      </c>
      <c r="M30" s="152">
        <v>2055000</v>
      </c>
      <c r="N30" s="79"/>
      <c r="O30" s="117"/>
      <c r="P30" s="50">
        <v>44985</v>
      </c>
      <c r="Q30" s="212">
        <v>45104</v>
      </c>
      <c r="R30" s="17"/>
      <c r="S30" s="152"/>
      <c r="T30" s="152"/>
      <c r="U30" s="17"/>
      <c r="V30" s="282" t="s">
        <v>382</v>
      </c>
      <c r="W30" s="17"/>
      <c r="X30" s="131" t="s">
        <v>62</v>
      </c>
      <c r="Y30" s="225" t="s">
        <v>261</v>
      </c>
      <c r="Z30" s="17" t="s">
        <v>258</v>
      </c>
    </row>
    <row r="31" spans="1:26" ht="168" customHeight="1">
      <c r="A31" s="22">
        <v>30</v>
      </c>
      <c r="B31" s="6" t="s">
        <v>263</v>
      </c>
      <c r="C31" s="6" t="s">
        <v>262</v>
      </c>
      <c r="D31" s="15" t="s">
        <v>265</v>
      </c>
      <c r="E31" s="15">
        <v>900459737</v>
      </c>
      <c r="F31" s="277" t="s">
        <v>267</v>
      </c>
      <c r="G31" s="24"/>
      <c r="H31" s="276" t="s">
        <v>264</v>
      </c>
      <c r="I31" s="15" t="s">
        <v>254</v>
      </c>
      <c r="J31" s="22">
        <v>19</v>
      </c>
      <c r="K31" s="136">
        <v>10</v>
      </c>
      <c r="L31" s="79">
        <v>35000000</v>
      </c>
      <c r="M31" s="164"/>
      <c r="N31" s="79"/>
      <c r="O31" s="117"/>
      <c r="P31" s="50">
        <v>44942</v>
      </c>
      <c r="Q31" s="212">
        <v>45286</v>
      </c>
      <c r="R31" s="204"/>
      <c r="S31" s="152"/>
      <c r="T31" s="152"/>
      <c r="U31" s="17"/>
      <c r="V31" s="33"/>
      <c r="W31" s="17"/>
      <c r="X31" s="17" t="s">
        <v>62</v>
      </c>
      <c r="Y31" s="225" t="s">
        <v>268</v>
      </c>
      <c r="Z31" s="17" t="s">
        <v>266</v>
      </c>
    </row>
    <row r="32" spans="1:26" ht="44.4" customHeight="1">
      <c r="A32" s="22">
        <v>31</v>
      </c>
      <c r="B32" s="15" t="s">
        <v>263</v>
      </c>
      <c r="C32" s="15" t="s">
        <v>262</v>
      </c>
      <c r="D32" s="15" t="s">
        <v>269</v>
      </c>
      <c r="E32" s="278">
        <v>830037946</v>
      </c>
      <c r="F32" s="278" t="s">
        <v>270</v>
      </c>
      <c r="G32" s="279" t="s">
        <v>271</v>
      </c>
      <c r="H32" s="15" t="s">
        <v>272</v>
      </c>
      <c r="I32" s="15" t="s">
        <v>273</v>
      </c>
      <c r="J32" s="15">
        <v>78</v>
      </c>
      <c r="K32" s="114">
        <v>70</v>
      </c>
      <c r="L32" s="86">
        <v>19979912</v>
      </c>
      <c r="M32" s="115"/>
      <c r="N32" s="86"/>
      <c r="O32" s="137"/>
      <c r="P32" s="113">
        <v>44969</v>
      </c>
      <c r="Q32" s="212">
        <v>45029</v>
      </c>
      <c r="R32" s="36"/>
      <c r="S32" s="152"/>
      <c r="T32" s="152"/>
      <c r="U32" s="36"/>
      <c r="V32" s="33"/>
      <c r="W32" s="36"/>
      <c r="X32" s="36" t="s">
        <v>62</v>
      </c>
      <c r="Y32" s="36" t="s">
        <v>275</v>
      </c>
      <c r="Z32" s="36" t="s">
        <v>274</v>
      </c>
    </row>
    <row r="33" spans="1:27" ht="128.1" customHeight="1">
      <c r="A33" s="22">
        <v>32</v>
      </c>
      <c r="B33" s="15" t="s">
        <v>263</v>
      </c>
      <c r="C33" s="15" t="s">
        <v>262</v>
      </c>
      <c r="D33" s="15" t="s">
        <v>276</v>
      </c>
      <c r="E33" s="278">
        <v>830053669</v>
      </c>
      <c r="F33" s="15"/>
      <c r="G33" s="278" t="s">
        <v>277</v>
      </c>
      <c r="H33" s="280" t="s">
        <v>278</v>
      </c>
      <c r="I33" s="15" t="s">
        <v>279</v>
      </c>
      <c r="J33" s="15">
        <v>72</v>
      </c>
      <c r="K33" s="114">
        <v>78</v>
      </c>
      <c r="L33" s="86">
        <v>5760216</v>
      </c>
      <c r="M33" s="115"/>
      <c r="N33" s="86"/>
      <c r="O33" s="137"/>
      <c r="P33" s="113">
        <v>44980</v>
      </c>
      <c r="Q33" s="212">
        <v>45166</v>
      </c>
      <c r="R33" s="36"/>
      <c r="S33" s="152"/>
      <c r="T33" s="152"/>
      <c r="U33" s="36"/>
      <c r="V33" s="33"/>
      <c r="W33" s="36"/>
      <c r="X33" s="36" t="s">
        <v>62</v>
      </c>
      <c r="Y33" s="281" t="s">
        <v>280</v>
      </c>
      <c r="Z33" s="36" t="s">
        <v>274</v>
      </c>
    </row>
    <row r="34" spans="1:27" s="37" customFormat="1" ht="141.9" customHeight="1">
      <c r="A34" s="140">
        <v>33</v>
      </c>
      <c r="B34" s="140" t="s">
        <v>59</v>
      </c>
      <c r="C34" s="140" t="s">
        <v>106</v>
      </c>
      <c r="D34" s="140" t="s">
        <v>350</v>
      </c>
      <c r="E34" s="37">
        <v>1075650683</v>
      </c>
      <c r="F34" s="140" t="s">
        <v>351</v>
      </c>
      <c r="G34" s="140" t="s">
        <v>349</v>
      </c>
      <c r="H34" s="295" t="s">
        <v>353</v>
      </c>
      <c r="I34" s="140" t="s">
        <v>100</v>
      </c>
      <c r="J34" s="140">
        <v>104</v>
      </c>
      <c r="K34" s="284">
        <v>101</v>
      </c>
      <c r="L34" s="285">
        <v>60000000</v>
      </c>
      <c r="M34" s="286">
        <v>7500000</v>
      </c>
      <c r="N34" s="285"/>
      <c r="O34" s="287"/>
      <c r="P34" s="288">
        <v>45001</v>
      </c>
      <c r="Q34" s="289">
        <v>45245</v>
      </c>
      <c r="R34" s="290"/>
      <c r="S34" s="291"/>
      <c r="T34" s="291"/>
      <c r="U34" s="290"/>
      <c r="V34" s="292" t="s">
        <v>354</v>
      </c>
      <c r="W34" s="290"/>
      <c r="X34" s="290" t="s">
        <v>62</v>
      </c>
      <c r="Y34" s="293" t="s">
        <v>352</v>
      </c>
      <c r="Z34" s="290" t="s">
        <v>115</v>
      </c>
    </row>
    <row r="35" spans="1:27" s="37" customFormat="1" ht="126" customHeight="1">
      <c r="A35" s="294">
        <v>34</v>
      </c>
      <c r="B35" s="140" t="s">
        <v>59</v>
      </c>
      <c r="C35" s="140" t="s">
        <v>106</v>
      </c>
      <c r="D35" s="37" t="s">
        <v>358</v>
      </c>
      <c r="E35" s="37">
        <v>860012336</v>
      </c>
      <c r="F35" s="37" t="s">
        <v>359</v>
      </c>
      <c r="G35" s="37" t="s">
        <v>360</v>
      </c>
      <c r="H35" s="295" t="s">
        <v>361</v>
      </c>
      <c r="I35" s="140" t="s">
        <v>320</v>
      </c>
      <c r="J35" s="140">
        <v>46</v>
      </c>
      <c r="K35" s="284">
        <v>111</v>
      </c>
      <c r="L35" s="285">
        <v>9474780</v>
      </c>
      <c r="M35" s="296"/>
      <c r="N35" s="285"/>
      <c r="O35" s="287"/>
      <c r="P35" s="288">
        <v>45027</v>
      </c>
      <c r="Q35" s="289">
        <v>45209</v>
      </c>
      <c r="R35" s="290"/>
      <c r="S35" s="291"/>
      <c r="T35" s="291"/>
      <c r="U35" s="290"/>
      <c r="V35" s="295" t="s">
        <v>355</v>
      </c>
      <c r="W35" s="290"/>
      <c r="X35" s="290" t="s">
        <v>356</v>
      </c>
      <c r="Y35" s="293" t="s">
        <v>357</v>
      </c>
      <c r="Z35" s="290" t="s">
        <v>409</v>
      </c>
    </row>
    <row r="36" spans="1:27" s="103" customFormat="1" ht="148.5" customHeight="1">
      <c r="A36" s="300">
        <v>35</v>
      </c>
      <c r="B36" s="301" t="s">
        <v>59</v>
      </c>
      <c r="C36" s="301" t="s">
        <v>106</v>
      </c>
      <c r="D36" s="207" t="s">
        <v>406</v>
      </c>
      <c r="E36" s="302">
        <v>80547811</v>
      </c>
      <c r="F36" s="303" t="s">
        <v>407</v>
      </c>
      <c r="G36" s="304" t="s">
        <v>405</v>
      </c>
      <c r="H36" s="207" t="s">
        <v>411</v>
      </c>
      <c r="I36" s="207" t="s">
        <v>96</v>
      </c>
      <c r="J36" s="207">
        <v>108</v>
      </c>
      <c r="K36" s="305">
        <v>116</v>
      </c>
      <c r="L36" s="306">
        <v>18000000</v>
      </c>
      <c r="M36" s="312">
        <v>4500000</v>
      </c>
      <c r="N36" s="306"/>
      <c r="O36" s="306"/>
      <c r="P36" s="307">
        <v>45027</v>
      </c>
      <c r="Q36" s="214">
        <v>45148</v>
      </c>
      <c r="R36" s="308"/>
      <c r="S36" s="156"/>
      <c r="T36" s="156"/>
      <c r="U36" s="308"/>
      <c r="V36" s="309" t="s">
        <v>410</v>
      </c>
      <c r="W36" s="308"/>
      <c r="X36" s="310" t="s">
        <v>356</v>
      </c>
      <c r="Y36" s="311" t="s">
        <v>408</v>
      </c>
      <c r="Z36" s="308" t="s">
        <v>115</v>
      </c>
    </row>
    <row r="37" spans="1:27" ht="149.4" customHeight="1">
      <c r="A37" s="22">
        <v>36</v>
      </c>
      <c r="B37" s="15" t="s">
        <v>59</v>
      </c>
      <c r="C37" s="15" t="s">
        <v>412</v>
      </c>
      <c r="D37" s="313" t="s">
        <v>413</v>
      </c>
      <c r="E37" s="314">
        <v>900366788</v>
      </c>
      <c r="F37" s="110"/>
      <c r="G37" s="322" t="s">
        <v>414</v>
      </c>
      <c r="H37" s="323" t="s">
        <v>447</v>
      </c>
      <c r="I37" s="15" t="s">
        <v>446</v>
      </c>
      <c r="J37" s="15">
        <v>119</v>
      </c>
      <c r="K37" s="114">
        <v>123</v>
      </c>
      <c r="L37" s="321">
        <v>21964480</v>
      </c>
      <c r="M37" s="115"/>
      <c r="N37" s="86"/>
      <c r="O37" s="86"/>
      <c r="P37" s="113">
        <v>45044</v>
      </c>
      <c r="Q37" s="212">
        <v>45074</v>
      </c>
      <c r="R37" s="36"/>
      <c r="S37" s="152"/>
      <c r="T37" s="152"/>
      <c r="U37" s="36"/>
      <c r="V37" s="282" t="s">
        <v>445</v>
      </c>
      <c r="W37" s="36"/>
      <c r="X37" s="36" t="s">
        <v>62</v>
      </c>
      <c r="Y37" s="315" t="s">
        <v>415</v>
      </c>
      <c r="Z37" s="308" t="s">
        <v>115</v>
      </c>
    </row>
    <row r="38" spans="1:27" ht="136.5" customHeight="1">
      <c r="A38" s="15">
        <v>37</v>
      </c>
      <c r="B38" s="15"/>
      <c r="C38" s="15"/>
      <c r="D38" s="15"/>
      <c r="E38" s="15"/>
      <c r="F38" s="15"/>
      <c r="G38" s="24"/>
      <c r="H38" s="15"/>
      <c r="I38" s="15"/>
      <c r="J38" s="15"/>
      <c r="K38" s="114"/>
      <c r="L38" s="86"/>
      <c r="M38" s="115"/>
      <c r="N38" s="86"/>
      <c r="O38" s="137"/>
      <c r="P38" s="113"/>
      <c r="Q38" s="212"/>
      <c r="R38" s="36"/>
      <c r="S38" s="152"/>
      <c r="T38" s="152"/>
      <c r="U38" s="36"/>
      <c r="V38" s="33"/>
      <c r="W38" s="36"/>
      <c r="X38" s="122"/>
      <c r="Y38" s="36"/>
      <c r="Z38" s="36"/>
    </row>
    <row r="39" spans="1:27" ht="123.9" customHeight="1">
      <c r="A39" s="22">
        <v>38</v>
      </c>
      <c r="B39" s="15"/>
      <c r="C39" s="15"/>
      <c r="D39" s="15"/>
      <c r="E39" s="15"/>
      <c r="F39" s="15"/>
      <c r="G39" s="15"/>
      <c r="H39" s="15"/>
      <c r="I39" s="15"/>
      <c r="J39" s="15"/>
      <c r="K39" s="136"/>
      <c r="L39" s="79"/>
      <c r="M39" s="138"/>
      <c r="N39" s="79"/>
      <c r="O39" s="117"/>
      <c r="P39" s="50"/>
      <c r="Q39" s="212"/>
      <c r="R39" s="17"/>
      <c r="S39" s="152"/>
      <c r="T39" s="152"/>
      <c r="U39" s="17"/>
      <c r="V39" s="33"/>
      <c r="W39" s="17"/>
      <c r="X39" s="122"/>
      <c r="Y39" s="17"/>
      <c r="Z39" s="17"/>
    </row>
    <row r="40" spans="1:27" ht="102.9" customHeight="1">
      <c r="A40" s="22">
        <v>39</v>
      </c>
      <c r="B40" s="15"/>
      <c r="C40" s="15"/>
      <c r="D40" s="207"/>
      <c r="E40" s="15"/>
      <c r="F40" s="15"/>
      <c r="G40" s="24"/>
      <c r="H40" s="15"/>
      <c r="I40" s="15"/>
      <c r="J40" s="15"/>
      <c r="K40" s="136"/>
      <c r="L40" s="79"/>
      <c r="M40" s="138"/>
      <c r="N40" s="79"/>
      <c r="O40" s="117"/>
      <c r="P40" s="50"/>
      <c r="Q40" s="212"/>
      <c r="R40" s="17"/>
      <c r="S40" s="152"/>
      <c r="T40" s="152"/>
      <c r="U40" s="17"/>
      <c r="V40" s="33"/>
      <c r="W40" s="17"/>
      <c r="X40" s="122"/>
      <c r="Y40" s="36"/>
      <c r="Z40" s="17"/>
    </row>
    <row r="41" spans="1:27" ht="99" customHeight="1">
      <c r="A41" s="22">
        <v>40</v>
      </c>
      <c r="B41" s="15"/>
      <c r="C41" s="15"/>
      <c r="D41" s="15"/>
      <c r="E41" s="15"/>
      <c r="F41" s="15"/>
      <c r="G41" s="24"/>
      <c r="H41" s="15"/>
      <c r="I41" s="15"/>
      <c r="J41" s="15"/>
      <c r="K41" s="114"/>
      <c r="L41" s="86"/>
      <c r="M41" s="115"/>
      <c r="N41" s="86"/>
      <c r="O41" s="137"/>
      <c r="P41" s="113"/>
      <c r="Q41" s="113"/>
      <c r="R41" s="36"/>
      <c r="S41" s="152"/>
      <c r="T41" s="152"/>
      <c r="U41" s="36"/>
      <c r="V41" s="33"/>
      <c r="W41" s="36"/>
      <c r="X41" s="122"/>
      <c r="Y41" s="36"/>
      <c r="Z41" s="36"/>
      <c r="AA41" s="48"/>
    </row>
    <row r="42" spans="1:27" ht="37.5" customHeight="1">
      <c r="A42" s="22">
        <v>41</v>
      </c>
      <c r="B42" s="15"/>
      <c r="C42" s="15"/>
      <c r="D42" s="15"/>
      <c r="E42" s="15"/>
      <c r="F42" s="15"/>
      <c r="G42" s="15"/>
      <c r="H42" s="15"/>
      <c r="I42" s="15"/>
      <c r="J42" s="15"/>
      <c r="K42" s="114"/>
      <c r="L42" s="86"/>
      <c r="M42" s="115"/>
      <c r="N42" s="86"/>
      <c r="O42" s="137"/>
      <c r="P42" s="113"/>
      <c r="Q42" s="212"/>
      <c r="R42" s="15"/>
      <c r="S42" s="152"/>
      <c r="T42" s="152"/>
      <c r="U42" s="111"/>
      <c r="V42" s="15"/>
      <c r="W42" s="112"/>
      <c r="X42" s="15"/>
      <c r="Y42" s="15"/>
      <c r="Z42" s="15"/>
    </row>
    <row r="43" spans="1:27" ht="25.5" customHeight="1">
      <c r="A43" s="22">
        <v>42</v>
      </c>
      <c r="B43" s="15"/>
      <c r="C43" s="15"/>
      <c r="D43" s="15"/>
      <c r="E43" s="15"/>
      <c r="F43" s="15"/>
      <c r="G43" s="15"/>
      <c r="H43" s="15"/>
      <c r="I43" s="15"/>
      <c r="J43" s="15"/>
      <c r="K43" s="114"/>
      <c r="L43" s="86"/>
      <c r="M43" s="115"/>
      <c r="N43" s="86"/>
      <c r="O43" s="137"/>
      <c r="P43" s="113"/>
      <c r="Q43" s="212"/>
      <c r="R43" s="15"/>
      <c r="S43" s="152"/>
      <c r="T43" s="152"/>
      <c r="U43" s="111"/>
      <c r="V43" s="15"/>
      <c r="W43" s="112"/>
      <c r="X43" s="15"/>
      <c r="Y43" s="15"/>
      <c r="Z43" s="15"/>
    </row>
    <row r="44" spans="1:27" ht="60.75" customHeight="1">
      <c r="A44" s="22">
        <v>43</v>
      </c>
      <c r="B44" s="15"/>
      <c r="C44" s="15"/>
      <c r="D44" s="15"/>
      <c r="E44" s="15"/>
      <c r="F44" s="15"/>
      <c r="G44" s="15"/>
      <c r="H44" s="15"/>
      <c r="I44" s="15"/>
      <c r="J44" s="15"/>
      <c r="K44" s="114"/>
      <c r="L44" s="86"/>
      <c r="M44" s="115"/>
      <c r="N44" s="86"/>
      <c r="O44" s="137"/>
      <c r="P44" s="113"/>
      <c r="Q44" s="212"/>
      <c r="R44" s="15"/>
      <c r="S44" s="152"/>
      <c r="T44" s="152"/>
      <c r="U44" s="111"/>
      <c r="V44" s="15"/>
      <c r="W44" s="112"/>
      <c r="X44" s="15"/>
      <c r="Y44" s="15"/>
      <c r="Z44" s="15"/>
    </row>
    <row r="45" spans="1:27" ht="63.75" customHeight="1">
      <c r="A45" s="22">
        <v>44</v>
      </c>
      <c r="B45" s="15"/>
      <c r="C45" s="15"/>
      <c r="D45" s="15"/>
      <c r="E45" s="15"/>
      <c r="F45" s="15"/>
      <c r="G45" s="15"/>
      <c r="H45" s="15"/>
      <c r="I45" s="15"/>
      <c r="J45" s="15"/>
      <c r="K45" s="114"/>
      <c r="L45" s="86"/>
      <c r="M45" s="115"/>
      <c r="N45" s="86"/>
      <c r="O45" s="137"/>
      <c r="P45" s="113"/>
      <c r="Q45" s="212"/>
      <c r="R45" s="15"/>
      <c r="S45" s="152"/>
      <c r="T45" s="152"/>
      <c r="U45" s="111"/>
      <c r="V45" s="15"/>
      <c r="W45" s="112"/>
      <c r="X45" s="15"/>
      <c r="Y45" s="15"/>
      <c r="Z45" s="15"/>
    </row>
    <row r="46" spans="1:27" ht="14.4">
      <c r="A46" s="22">
        <v>45</v>
      </c>
      <c r="B46" s="15"/>
      <c r="C46" s="15"/>
      <c r="D46" s="114"/>
      <c r="E46" s="115"/>
      <c r="F46" s="15"/>
      <c r="G46" s="24"/>
      <c r="H46" s="15"/>
      <c r="I46" s="22"/>
      <c r="J46" s="22"/>
      <c r="K46" s="114"/>
      <c r="L46" s="86"/>
      <c r="M46" s="138"/>
      <c r="N46" s="86"/>
      <c r="O46" s="117"/>
      <c r="P46" s="50"/>
      <c r="Q46" s="212"/>
      <c r="R46" s="22"/>
      <c r="S46" s="152"/>
      <c r="T46" s="152"/>
      <c r="U46" s="22"/>
      <c r="V46" s="22"/>
      <c r="W46" s="116"/>
      <c r="X46" s="36"/>
      <c r="Y46" s="15"/>
      <c r="Z46" s="117"/>
    </row>
    <row r="47" spans="1:27" ht="139.5" customHeight="1">
      <c r="A47" s="22">
        <v>46</v>
      </c>
      <c r="B47" s="22"/>
      <c r="C47" s="144"/>
      <c r="D47" s="15"/>
      <c r="E47" s="22"/>
      <c r="F47" s="15"/>
      <c r="G47" s="24"/>
      <c r="H47" s="15"/>
      <c r="I47" s="15"/>
      <c r="J47" s="22"/>
      <c r="K47" s="136"/>
      <c r="L47" s="86"/>
      <c r="M47" s="138"/>
      <c r="N47" s="79"/>
      <c r="O47" s="117"/>
      <c r="P47" s="50"/>
      <c r="Q47" s="212"/>
      <c r="R47" s="22"/>
      <c r="S47" s="152"/>
      <c r="T47" s="152"/>
      <c r="U47" s="22"/>
      <c r="V47" s="24"/>
      <c r="W47" s="22"/>
      <c r="X47" s="36"/>
      <c r="Y47" s="22"/>
      <c r="Z47" s="22"/>
    </row>
    <row r="48" spans="1:27" ht="124.5" customHeight="1">
      <c r="A48" s="22">
        <v>47</v>
      </c>
      <c r="B48" s="43"/>
      <c r="C48" s="73"/>
      <c r="D48" s="46"/>
      <c r="E48" s="46"/>
      <c r="F48" s="46"/>
      <c r="G48" s="24"/>
      <c r="H48" s="46"/>
      <c r="I48" s="15"/>
      <c r="J48" s="15"/>
      <c r="K48" s="136"/>
      <c r="L48" s="86"/>
      <c r="M48" s="98"/>
      <c r="N48" s="79"/>
      <c r="O48" s="117"/>
      <c r="P48" s="113"/>
      <c r="Q48" s="212"/>
      <c r="R48" s="22"/>
      <c r="S48" s="152"/>
      <c r="T48" s="152"/>
      <c r="U48" s="22"/>
      <c r="V48" s="118"/>
      <c r="W48" s="22"/>
      <c r="X48" s="36"/>
      <c r="Y48" s="22"/>
      <c r="Z48" s="22"/>
    </row>
    <row r="49" spans="1:27" ht="14.4">
      <c r="A49" s="15">
        <v>48</v>
      </c>
      <c r="B49" s="119"/>
      <c r="C49" s="22"/>
      <c r="D49" s="15"/>
      <c r="E49" s="15"/>
      <c r="F49" s="15"/>
      <c r="G49" s="24"/>
      <c r="H49" s="46"/>
      <c r="I49" s="119"/>
      <c r="J49" s="22"/>
      <c r="K49" s="136"/>
      <c r="L49" s="86"/>
      <c r="M49" s="98"/>
      <c r="N49" s="79"/>
      <c r="O49" s="117"/>
      <c r="P49" s="50"/>
      <c r="Q49" s="212"/>
      <c r="R49" s="22"/>
      <c r="S49" s="152"/>
      <c r="T49" s="152"/>
      <c r="U49" s="22"/>
      <c r="V49" s="126"/>
      <c r="W49" s="22"/>
      <c r="X49" s="22"/>
      <c r="Y49" s="246"/>
      <c r="Z49" s="22"/>
    </row>
    <row r="50" spans="1:27" ht="15">
      <c r="A50" s="15">
        <v>49</v>
      </c>
      <c r="B50" s="120"/>
      <c r="C50" s="122"/>
      <c r="D50" s="121"/>
      <c r="E50" s="125"/>
      <c r="F50" s="123"/>
      <c r="G50" s="124"/>
      <c r="H50" s="119"/>
      <c r="I50" s="122"/>
      <c r="J50" s="22"/>
      <c r="K50" s="136"/>
      <c r="L50" s="86"/>
      <c r="M50" s="99"/>
      <c r="N50" s="79"/>
      <c r="O50" s="165"/>
      <c r="P50" s="130"/>
      <c r="Q50" s="215"/>
      <c r="R50" s="122"/>
      <c r="S50" s="161"/>
      <c r="T50" s="161"/>
      <c r="U50" s="161"/>
      <c r="V50" s="15"/>
      <c r="W50" s="122"/>
      <c r="X50" s="122"/>
      <c r="Y50" s="122"/>
      <c r="Z50" s="122"/>
    </row>
    <row r="51" spans="1:27" ht="134.4" customHeight="1">
      <c r="A51" s="15">
        <v>50</v>
      </c>
      <c r="B51" s="6"/>
      <c r="C51" s="15"/>
      <c r="D51" s="15"/>
      <c r="E51" s="109"/>
      <c r="F51" s="128"/>
      <c r="G51" s="127"/>
      <c r="H51" s="15"/>
      <c r="I51" s="22"/>
      <c r="J51" s="22"/>
      <c r="K51" s="136"/>
      <c r="L51" s="89"/>
      <c r="M51" s="100"/>
      <c r="N51" s="89"/>
      <c r="O51" s="94"/>
      <c r="P51" s="50"/>
      <c r="Q51" s="212"/>
      <c r="R51" s="22"/>
      <c r="S51" s="161"/>
      <c r="T51" s="161"/>
      <c r="U51" s="22"/>
      <c r="V51" s="15"/>
      <c r="W51" s="22"/>
      <c r="X51" s="122"/>
      <c r="Y51" s="142"/>
      <c r="Z51" s="15"/>
    </row>
    <row r="52" spans="1:27" ht="135.9" customHeight="1">
      <c r="A52" s="15">
        <v>51</v>
      </c>
      <c r="B52" s="6"/>
      <c r="C52" s="15"/>
      <c r="D52" s="15"/>
      <c r="E52" s="109"/>
      <c r="F52" s="127"/>
      <c r="G52" s="127"/>
      <c r="H52" s="15"/>
      <c r="I52" s="22"/>
      <c r="J52" s="22"/>
      <c r="K52" s="22"/>
      <c r="L52" s="95"/>
      <c r="M52" s="22"/>
      <c r="N52" s="89"/>
      <c r="O52" s="88"/>
      <c r="P52" s="50"/>
      <c r="Q52" s="215"/>
      <c r="R52" s="22"/>
      <c r="S52" s="161"/>
      <c r="T52" s="161"/>
      <c r="U52" s="22"/>
      <c r="V52" s="15"/>
      <c r="W52" s="22"/>
      <c r="X52" s="122"/>
      <c r="Y52" s="141"/>
      <c r="Z52" s="15"/>
    </row>
    <row r="53" spans="1:27" ht="133.5" customHeight="1">
      <c r="A53" s="15">
        <v>52</v>
      </c>
      <c r="B53" s="6"/>
      <c r="C53" s="15"/>
      <c r="D53" s="15"/>
      <c r="E53" s="15"/>
      <c r="F53" s="15"/>
      <c r="G53" s="24"/>
      <c r="H53" s="15"/>
      <c r="I53" s="22"/>
      <c r="J53" s="22"/>
      <c r="K53" s="22"/>
      <c r="L53" s="96"/>
      <c r="M53" s="148"/>
      <c r="N53" s="96"/>
      <c r="O53" s="88"/>
      <c r="P53" s="50"/>
      <c r="Q53" s="215"/>
      <c r="R53" s="22"/>
      <c r="S53" s="161"/>
      <c r="T53" s="161"/>
      <c r="U53" s="22"/>
      <c r="V53" s="15"/>
      <c r="W53" s="22"/>
      <c r="X53" s="122"/>
      <c r="Y53" s="142"/>
      <c r="Z53" s="15"/>
    </row>
    <row r="54" spans="1:27" ht="141" customHeight="1">
      <c r="A54" s="15">
        <v>53</v>
      </c>
      <c r="B54" s="6"/>
      <c r="C54" s="15"/>
      <c r="D54" s="15"/>
      <c r="E54" s="15"/>
      <c r="F54" s="15"/>
      <c r="G54" s="24"/>
      <c r="H54" s="15"/>
      <c r="I54" s="22"/>
      <c r="J54" s="22"/>
      <c r="K54" s="22"/>
      <c r="L54" s="89"/>
      <c r="M54" s="22"/>
      <c r="N54" s="89"/>
      <c r="O54" s="88"/>
      <c r="P54" s="50"/>
      <c r="Q54" s="215"/>
      <c r="R54" s="22"/>
      <c r="S54" s="161"/>
      <c r="T54" s="161"/>
      <c r="U54" s="22"/>
      <c r="V54" s="15"/>
      <c r="W54" s="22"/>
      <c r="X54" s="122"/>
      <c r="Y54" s="142"/>
      <c r="Z54" s="15"/>
    </row>
    <row r="55" spans="1:27" ht="141.9" customHeight="1">
      <c r="A55" s="15">
        <v>54</v>
      </c>
      <c r="B55" s="6"/>
      <c r="C55" s="15"/>
      <c r="D55" s="15"/>
      <c r="E55" s="15"/>
      <c r="F55" s="15"/>
      <c r="G55" s="24"/>
      <c r="H55" s="15"/>
      <c r="I55" s="22"/>
      <c r="J55" s="22"/>
      <c r="K55" s="22"/>
      <c r="L55" s="89"/>
      <c r="M55" s="22"/>
      <c r="N55" s="89"/>
      <c r="O55" s="89"/>
      <c r="P55" s="139"/>
      <c r="Q55" s="215"/>
      <c r="R55" s="22"/>
      <c r="S55" s="161"/>
      <c r="T55" s="161"/>
      <c r="U55" s="22"/>
      <c r="V55" s="15"/>
      <c r="W55" s="22"/>
      <c r="X55" s="122"/>
      <c r="Y55" s="141"/>
      <c r="Z55" s="15"/>
    </row>
    <row r="56" spans="1:27" ht="146.4" customHeight="1">
      <c r="A56" s="15">
        <v>55</v>
      </c>
      <c r="B56" s="6"/>
      <c r="C56" s="15"/>
      <c r="D56" s="15"/>
      <c r="E56" s="22"/>
      <c r="F56" s="129"/>
      <c r="G56" s="24"/>
      <c r="H56" s="15"/>
      <c r="I56" s="22"/>
      <c r="J56" s="22"/>
      <c r="K56" s="22"/>
      <c r="L56" s="101"/>
      <c r="M56" s="22"/>
      <c r="N56" s="101"/>
      <c r="O56" s="101"/>
      <c r="P56" s="139"/>
      <c r="Q56" s="215"/>
      <c r="R56" s="22"/>
      <c r="S56" s="161"/>
      <c r="T56" s="161"/>
      <c r="U56" s="22"/>
      <c r="V56" s="15"/>
      <c r="W56" s="22"/>
      <c r="X56" s="122"/>
      <c r="Y56" s="142"/>
      <c r="Z56" s="15"/>
    </row>
    <row r="57" spans="1:27" ht="146.4" customHeight="1">
      <c r="A57" s="15">
        <v>56</v>
      </c>
      <c r="B57" s="6"/>
      <c r="C57" s="15"/>
      <c r="D57" s="15"/>
      <c r="E57" s="22"/>
      <c r="F57" s="129"/>
      <c r="G57" s="24"/>
      <c r="H57" s="15"/>
      <c r="I57" s="22"/>
      <c r="J57" s="22"/>
      <c r="K57" s="22"/>
      <c r="L57" s="89"/>
      <c r="M57" s="22"/>
      <c r="N57" s="89"/>
      <c r="O57" s="89"/>
      <c r="P57" s="50"/>
      <c r="Q57" s="215"/>
      <c r="R57" s="122"/>
      <c r="S57" s="161"/>
      <c r="T57" s="161"/>
      <c r="U57" s="122"/>
      <c r="V57" s="15"/>
      <c r="W57" s="122"/>
      <c r="X57" s="122"/>
      <c r="Y57" s="141"/>
      <c r="Z57" s="15"/>
    </row>
    <row r="58" spans="1:27" ht="146.4" customHeight="1">
      <c r="A58" s="15">
        <v>57</v>
      </c>
      <c r="B58" s="6"/>
      <c r="C58" s="15"/>
      <c r="D58" s="127"/>
      <c r="E58" s="22"/>
      <c r="F58" s="140"/>
      <c r="G58" s="140"/>
      <c r="H58" s="140"/>
      <c r="I58" s="22"/>
      <c r="J58" s="22"/>
      <c r="K58" s="22"/>
      <c r="L58" s="79"/>
      <c r="M58" s="79"/>
      <c r="N58" s="79"/>
      <c r="O58" s="165"/>
      <c r="P58" s="130"/>
      <c r="Q58" s="215"/>
      <c r="R58" s="122"/>
      <c r="S58" s="161"/>
      <c r="T58" s="161"/>
      <c r="U58" s="122"/>
      <c r="V58" s="121"/>
      <c r="W58" s="122"/>
      <c r="X58" s="122"/>
      <c r="Y58" s="142"/>
      <c r="Z58" s="121"/>
    </row>
    <row r="59" spans="1:27" s="90" customFormat="1" ht="13.2">
      <c r="A59" s="90">
        <v>58</v>
      </c>
      <c r="B59" s="132"/>
      <c r="C59" s="132"/>
      <c r="D59" s="162"/>
      <c r="E59" s="22"/>
      <c r="F59" s="133"/>
      <c r="G59" s="134"/>
      <c r="H59" s="132"/>
      <c r="I59" s="132"/>
      <c r="L59" s="91"/>
      <c r="N59" s="91"/>
      <c r="O59" s="102"/>
      <c r="P59" s="149"/>
      <c r="Q59" s="216"/>
      <c r="S59" s="161"/>
      <c r="T59" s="161"/>
      <c r="V59" s="132"/>
      <c r="Y59" s="142"/>
      <c r="Z59" s="15"/>
    </row>
    <row r="60" spans="1:27" ht="13.2">
      <c r="A60" s="90">
        <v>59</v>
      </c>
      <c r="B60" s="132"/>
      <c r="C60" s="132"/>
      <c r="D60" s="162"/>
      <c r="E60" s="22"/>
      <c r="F60" s="15"/>
      <c r="G60" s="166"/>
      <c r="H60" s="132"/>
      <c r="I60" s="15"/>
      <c r="J60" s="22"/>
      <c r="K60" s="22"/>
      <c r="L60" s="91"/>
      <c r="M60" s="22"/>
      <c r="N60" s="79"/>
      <c r="O60" s="22"/>
      <c r="P60" s="50"/>
      <c r="Q60" s="216"/>
      <c r="R60" s="22"/>
      <c r="S60" s="161"/>
      <c r="T60" s="161"/>
      <c r="U60" s="22"/>
      <c r="V60" s="15"/>
      <c r="W60" s="22"/>
      <c r="X60" s="22"/>
      <c r="Y60" s="142"/>
      <c r="Z60" s="22"/>
      <c r="AA60" s="16"/>
    </row>
    <row r="61" spans="1:27" ht="12.6">
      <c r="A61" s="90">
        <v>60</v>
      </c>
      <c r="B61" s="132"/>
      <c r="C61" s="132"/>
      <c r="D61" s="162"/>
      <c r="E61" s="22"/>
      <c r="F61" s="22"/>
      <c r="G61" s="22"/>
      <c r="H61" s="132"/>
      <c r="I61" s="15"/>
      <c r="J61" s="22"/>
      <c r="K61" s="22"/>
      <c r="L61" s="91"/>
      <c r="M61" s="22"/>
      <c r="N61" s="79"/>
      <c r="O61" s="22"/>
      <c r="P61" s="50"/>
      <c r="Q61" s="50"/>
      <c r="R61" s="22"/>
      <c r="S61" s="161"/>
      <c r="T61" s="161"/>
      <c r="U61" s="22"/>
      <c r="V61" s="22"/>
      <c r="W61" s="22"/>
      <c r="X61" s="22"/>
      <c r="Y61" s="142"/>
      <c r="Z61" s="22"/>
      <c r="AA61" s="16"/>
    </row>
    <row r="62" spans="1:27" ht="12.6">
      <c r="A62" s="90">
        <v>61</v>
      </c>
      <c r="B62" s="132"/>
      <c r="C62" s="132"/>
      <c r="D62" s="162"/>
      <c r="E62" s="15"/>
      <c r="F62" s="15"/>
      <c r="G62" s="22"/>
      <c r="H62" s="132"/>
      <c r="I62" s="15"/>
      <c r="J62" s="22"/>
      <c r="K62" s="22"/>
      <c r="L62" s="91"/>
      <c r="M62" s="22"/>
      <c r="N62" s="79"/>
      <c r="O62" s="22"/>
      <c r="P62" s="50"/>
      <c r="Q62" s="50"/>
      <c r="R62" s="22"/>
      <c r="S62" s="161"/>
      <c r="T62" s="161"/>
      <c r="U62" s="22"/>
      <c r="V62" s="22"/>
      <c r="W62" s="22"/>
      <c r="X62" s="22"/>
      <c r="Y62" s="141"/>
      <c r="Z62" s="22"/>
      <c r="AA62" s="16"/>
    </row>
    <row r="63" spans="1:27" ht="12.6">
      <c r="A63" s="90">
        <v>62</v>
      </c>
      <c r="B63" s="132"/>
      <c r="C63" s="132"/>
      <c r="D63" s="162"/>
      <c r="E63" s="22"/>
      <c r="F63" s="105"/>
      <c r="G63" s="105"/>
      <c r="H63" s="132"/>
      <c r="I63" s="15"/>
      <c r="J63" s="22"/>
      <c r="K63" s="22"/>
      <c r="L63" s="91"/>
      <c r="M63" s="22"/>
      <c r="N63" s="79"/>
      <c r="O63" s="22"/>
      <c r="P63" s="50"/>
      <c r="Q63" s="50"/>
      <c r="R63" s="22"/>
      <c r="S63" s="161"/>
      <c r="T63" s="161"/>
      <c r="U63" s="22"/>
      <c r="V63" s="15"/>
      <c r="W63" s="22"/>
      <c r="X63" s="22"/>
      <c r="Y63" s="142"/>
      <c r="Z63" s="22"/>
      <c r="AA63" s="16"/>
    </row>
    <row r="64" spans="1:27" ht="12.6">
      <c r="A64" s="90">
        <v>63</v>
      </c>
      <c r="B64" s="132"/>
      <c r="C64" s="132"/>
      <c r="D64" s="162"/>
      <c r="E64" s="22"/>
      <c r="F64" s="22"/>
      <c r="G64" s="22"/>
      <c r="H64" s="132"/>
      <c r="I64" s="15"/>
      <c r="J64" s="22"/>
      <c r="K64" s="22"/>
      <c r="L64" s="91"/>
      <c r="M64" s="22"/>
      <c r="N64" s="79"/>
      <c r="O64" s="22"/>
      <c r="P64" s="50"/>
      <c r="Q64" s="50"/>
      <c r="R64" s="22"/>
      <c r="S64" s="161"/>
      <c r="T64" s="161"/>
      <c r="U64" s="22"/>
      <c r="V64" s="15"/>
      <c r="W64" s="22"/>
      <c r="X64" s="22"/>
      <c r="Y64" s="142"/>
      <c r="Z64" s="22"/>
      <c r="AA64" s="16"/>
    </row>
    <row r="65" spans="1:27" ht="13.2">
      <c r="A65" s="90">
        <v>64</v>
      </c>
      <c r="B65" s="132"/>
      <c r="C65" s="132"/>
      <c r="D65" s="162"/>
      <c r="E65" s="22"/>
      <c r="F65" s="106"/>
      <c r="G65" s="106"/>
      <c r="H65" s="132"/>
      <c r="I65" s="15"/>
      <c r="J65" s="22"/>
      <c r="K65" s="22"/>
      <c r="L65" s="91"/>
      <c r="M65" s="22"/>
      <c r="N65" s="79"/>
      <c r="O65" s="22"/>
      <c r="P65" s="50"/>
      <c r="Q65" s="50"/>
      <c r="R65" s="22"/>
      <c r="S65" s="161"/>
      <c r="T65" s="161"/>
      <c r="U65" s="22"/>
      <c r="V65" s="15"/>
      <c r="W65" s="22"/>
      <c r="X65" s="22"/>
      <c r="Y65" s="142"/>
      <c r="Z65" s="22"/>
      <c r="AA65" s="16"/>
    </row>
    <row r="66" spans="1:27" ht="12.6">
      <c r="A66" s="90">
        <v>65</v>
      </c>
      <c r="B66" s="132"/>
      <c r="C66" s="132"/>
      <c r="D66" s="162"/>
      <c r="E66" s="22"/>
      <c r="F66" s="145"/>
      <c r="G66" s="146"/>
      <c r="H66" s="132"/>
      <c r="I66" s="15"/>
      <c r="J66" s="22"/>
      <c r="K66" s="22"/>
      <c r="L66" s="91"/>
      <c r="M66" s="22"/>
      <c r="N66" s="79"/>
      <c r="O66" s="22"/>
      <c r="P66" s="50"/>
      <c r="Q66" s="50"/>
      <c r="R66" s="22"/>
      <c r="S66" s="161"/>
      <c r="T66" s="161"/>
      <c r="U66" s="22"/>
      <c r="V66" s="15"/>
      <c r="W66" s="22"/>
      <c r="X66" s="22"/>
      <c r="Y66" s="142"/>
      <c r="Z66" s="22"/>
      <c r="AA66" s="16"/>
    </row>
    <row r="67" spans="1:27" ht="12.6">
      <c r="A67" s="90">
        <v>66</v>
      </c>
      <c r="B67" s="132"/>
      <c r="C67" s="132"/>
      <c r="D67" s="162"/>
      <c r="E67" s="22"/>
      <c r="F67" s="7"/>
      <c r="G67" s="14"/>
      <c r="H67" s="132"/>
      <c r="I67" s="15"/>
      <c r="J67" s="22"/>
      <c r="K67" s="22"/>
      <c r="L67" s="91"/>
      <c r="M67" s="22"/>
      <c r="N67" s="79"/>
      <c r="O67" s="22"/>
      <c r="P67" s="50"/>
      <c r="Q67" s="50"/>
      <c r="R67" s="22"/>
      <c r="S67" s="161"/>
      <c r="T67" s="161"/>
      <c r="U67" s="22"/>
      <c r="V67" s="15"/>
      <c r="W67" s="22"/>
      <c r="X67" s="22"/>
      <c r="Y67" s="141"/>
      <c r="Z67" s="22"/>
      <c r="AA67" s="16"/>
    </row>
    <row r="68" spans="1:27" ht="12.6">
      <c r="A68" s="90">
        <v>67</v>
      </c>
      <c r="B68" s="132"/>
      <c r="C68" s="132"/>
      <c r="D68" s="162"/>
      <c r="E68" s="22"/>
      <c r="F68" s="145"/>
      <c r="G68" s="146"/>
      <c r="H68" s="132"/>
      <c r="I68" s="15"/>
      <c r="J68" s="22"/>
      <c r="K68" s="22"/>
      <c r="L68" s="91"/>
      <c r="M68" s="22"/>
      <c r="N68" s="79"/>
      <c r="O68" s="22"/>
      <c r="P68" s="50"/>
      <c r="Q68" s="50"/>
      <c r="R68" s="22"/>
      <c r="S68" s="161"/>
      <c r="T68" s="161"/>
      <c r="U68" s="22"/>
      <c r="V68" s="15"/>
      <c r="W68" s="22"/>
      <c r="X68" s="22"/>
      <c r="Y68" s="142"/>
      <c r="Z68" s="22"/>
      <c r="AA68" s="16"/>
    </row>
    <row r="69" spans="1:27" ht="14.4">
      <c r="A69" s="90">
        <v>68</v>
      </c>
      <c r="B69" s="132"/>
      <c r="C69" s="132"/>
      <c r="D69" s="162"/>
      <c r="E69" s="22"/>
      <c r="F69" s="7"/>
      <c r="G69" s="14"/>
      <c r="H69" s="132"/>
      <c r="I69" s="15"/>
      <c r="J69" s="22"/>
      <c r="K69" s="22"/>
      <c r="L69" s="91"/>
      <c r="M69" s="22"/>
      <c r="N69" s="79"/>
      <c r="O69" s="22"/>
      <c r="P69" s="50"/>
      <c r="Q69" s="50"/>
      <c r="R69" s="22"/>
      <c r="S69" s="161"/>
      <c r="T69" s="161"/>
      <c r="U69" s="22"/>
      <c r="V69" s="24"/>
      <c r="W69" s="22"/>
      <c r="X69" s="22"/>
      <c r="Y69" s="141"/>
      <c r="Z69" s="22"/>
      <c r="AA69" s="16"/>
    </row>
    <row r="70" spans="1:27" ht="12.6">
      <c r="A70" s="90">
        <v>69</v>
      </c>
      <c r="B70" s="132"/>
      <c r="C70" s="132"/>
      <c r="D70" s="162"/>
      <c r="E70" s="22"/>
      <c r="F70" s="167"/>
      <c r="G70" s="168"/>
      <c r="H70" s="132"/>
      <c r="I70" s="15"/>
      <c r="J70" s="22"/>
      <c r="K70" s="22"/>
      <c r="L70" s="91"/>
      <c r="M70" s="22"/>
      <c r="N70" s="79"/>
      <c r="O70" s="22"/>
      <c r="P70" s="50"/>
      <c r="Q70" s="50"/>
      <c r="R70" s="22"/>
      <c r="S70" s="161"/>
      <c r="T70" s="161"/>
      <c r="U70" s="22"/>
      <c r="V70" s="15"/>
      <c r="W70" s="22"/>
      <c r="X70" s="22"/>
      <c r="Y70" s="141"/>
      <c r="Z70" s="22"/>
      <c r="AA70" s="16"/>
    </row>
    <row r="71" spans="1:27" ht="12.6">
      <c r="A71" s="90">
        <v>70</v>
      </c>
      <c r="B71" s="132"/>
      <c r="C71" s="132"/>
      <c r="D71" s="162"/>
      <c r="E71" s="22"/>
      <c r="F71" s="145"/>
      <c r="G71" s="146"/>
      <c r="H71" s="132"/>
      <c r="I71" s="15"/>
      <c r="J71" s="22"/>
      <c r="K71" s="22"/>
      <c r="L71" s="91"/>
      <c r="M71" s="22"/>
      <c r="N71" s="79"/>
      <c r="O71" s="22"/>
      <c r="P71" s="50"/>
      <c r="Q71" s="50"/>
      <c r="R71" s="22"/>
      <c r="S71" s="161"/>
      <c r="T71" s="161"/>
      <c r="U71" s="22"/>
      <c r="V71" s="15"/>
      <c r="W71" s="22"/>
      <c r="X71" s="22"/>
      <c r="Y71" s="141"/>
      <c r="Z71" s="22"/>
      <c r="AA71" s="16"/>
    </row>
    <row r="72" spans="1:27" ht="14.4">
      <c r="A72" s="90">
        <v>71</v>
      </c>
      <c r="B72" s="132"/>
      <c r="C72" s="132"/>
      <c r="D72" s="162"/>
      <c r="E72" s="22"/>
      <c r="F72" s="7"/>
      <c r="G72" s="4"/>
      <c r="H72" s="132"/>
      <c r="I72" s="15"/>
      <c r="J72" s="22"/>
      <c r="K72" s="22"/>
      <c r="L72" s="91"/>
      <c r="M72" s="22"/>
      <c r="N72" s="79"/>
      <c r="O72" s="22"/>
      <c r="P72" s="50"/>
      <c r="Q72" s="50"/>
      <c r="R72" s="22"/>
      <c r="S72" s="161"/>
      <c r="T72" s="161"/>
      <c r="U72" s="22"/>
      <c r="V72" s="15"/>
      <c r="W72" s="22"/>
      <c r="X72" s="22"/>
      <c r="Y72" s="141"/>
      <c r="Z72" s="22"/>
      <c r="AA72" s="16"/>
    </row>
    <row r="73" spans="1:27" ht="12.6">
      <c r="A73" s="90">
        <v>72</v>
      </c>
      <c r="B73" s="132"/>
      <c r="C73" s="132"/>
      <c r="D73" s="162"/>
      <c r="E73" s="22"/>
      <c r="F73" s="7"/>
      <c r="G73" s="14"/>
      <c r="H73" s="132"/>
      <c r="I73" s="15"/>
      <c r="J73" s="22"/>
      <c r="K73" s="22"/>
      <c r="L73" s="91"/>
      <c r="M73" s="22"/>
      <c r="N73" s="79"/>
      <c r="O73" s="22"/>
      <c r="P73" s="50"/>
      <c r="Q73" s="50"/>
      <c r="R73" s="22"/>
      <c r="S73" s="161"/>
      <c r="T73" s="161"/>
      <c r="U73" s="22"/>
      <c r="V73" s="15"/>
      <c r="W73" s="22"/>
      <c r="X73" s="22"/>
      <c r="Y73" s="142"/>
      <c r="Z73" s="22"/>
      <c r="AA73" s="16"/>
    </row>
    <row r="74" spans="1:27" ht="14.4">
      <c r="A74" s="90">
        <v>73</v>
      </c>
      <c r="B74" s="132"/>
      <c r="C74" s="132"/>
      <c r="D74" s="162"/>
      <c r="E74" s="22"/>
      <c r="F74" s="15"/>
      <c r="G74" s="24"/>
      <c r="H74" s="132"/>
      <c r="I74" s="15"/>
      <c r="J74" s="22"/>
      <c r="K74" s="22"/>
      <c r="L74" s="79"/>
      <c r="M74" s="22"/>
      <c r="N74" s="79"/>
      <c r="O74" s="22"/>
      <c r="P74" s="50"/>
      <c r="Q74" s="50"/>
      <c r="R74" s="22"/>
      <c r="S74" s="161"/>
      <c r="T74" s="161"/>
      <c r="U74" s="22"/>
      <c r="V74" s="15"/>
      <c r="W74" s="22"/>
      <c r="X74" s="22"/>
      <c r="Y74" s="141"/>
      <c r="Z74" s="22"/>
      <c r="AA74" s="16"/>
    </row>
    <row r="75" spans="1:27" ht="12.6">
      <c r="A75" s="90">
        <v>74</v>
      </c>
      <c r="B75" s="132"/>
      <c r="C75" s="132"/>
      <c r="D75" s="162"/>
      <c r="E75" s="22"/>
      <c r="F75" s="7"/>
      <c r="G75" s="14"/>
      <c r="H75" s="132"/>
      <c r="I75" s="15"/>
      <c r="J75" s="22"/>
      <c r="K75" s="22"/>
      <c r="L75" s="79"/>
      <c r="M75" s="22"/>
      <c r="N75" s="79"/>
      <c r="O75" s="22"/>
      <c r="P75" s="50"/>
      <c r="Q75" s="50"/>
      <c r="R75" s="22"/>
      <c r="S75" s="161"/>
      <c r="T75" s="161"/>
      <c r="U75" s="22"/>
      <c r="V75" s="15"/>
      <c r="W75" s="22"/>
      <c r="X75" s="22"/>
      <c r="Y75" s="225"/>
      <c r="Z75" s="22"/>
      <c r="AA75" s="16"/>
    </row>
    <row r="76" spans="1:27" ht="12.6">
      <c r="A76" s="90">
        <v>75</v>
      </c>
      <c r="B76" s="132"/>
      <c r="C76" s="132"/>
      <c r="D76" s="162"/>
      <c r="E76" s="22"/>
      <c r="F76" s="7"/>
      <c r="G76" s="14"/>
      <c r="H76" s="132"/>
      <c r="I76" s="15"/>
      <c r="J76" s="22"/>
      <c r="K76" s="22"/>
      <c r="L76" s="79"/>
      <c r="M76" s="22"/>
      <c r="N76" s="79"/>
      <c r="O76" s="22"/>
      <c r="P76" s="50"/>
      <c r="Q76" s="50"/>
      <c r="R76" s="22"/>
      <c r="S76" s="161"/>
      <c r="T76" s="161"/>
      <c r="U76" s="22"/>
      <c r="V76" s="15"/>
      <c r="W76" s="22"/>
      <c r="X76" s="22"/>
      <c r="Y76" s="141"/>
      <c r="Z76" s="22"/>
      <c r="AA76" s="16"/>
    </row>
    <row r="77" spans="1:27" ht="12.6">
      <c r="A77" s="90">
        <v>76</v>
      </c>
      <c r="B77" s="132"/>
      <c r="C77" s="132"/>
      <c r="D77" s="162"/>
      <c r="E77" s="22"/>
      <c r="F77" s="7"/>
      <c r="G77" s="14"/>
      <c r="H77" s="132"/>
      <c r="I77" s="15"/>
      <c r="J77" s="22"/>
      <c r="K77" s="22"/>
      <c r="L77" s="79"/>
      <c r="M77" s="22"/>
      <c r="N77" s="79"/>
      <c r="O77" s="22"/>
      <c r="P77" s="50"/>
      <c r="Q77" s="50"/>
      <c r="R77" s="22"/>
      <c r="S77" s="161"/>
      <c r="T77" s="161"/>
      <c r="U77" s="22"/>
      <c r="V77" s="15"/>
      <c r="W77" s="22"/>
      <c r="X77" s="22"/>
      <c r="Y77" s="105"/>
      <c r="Z77" s="22"/>
      <c r="AA77" s="16"/>
    </row>
    <row r="78" spans="1:27" ht="14.4">
      <c r="A78" s="90">
        <v>77</v>
      </c>
      <c r="B78" s="132"/>
      <c r="C78" s="132"/>
      <c r="D78" s="162"/>
      <c r="E78" s="22"/>
      <c r="F78" s="7"/>
      <c r="G78" s="4"/>
      <c r="H78" s="132"/>
      <c r="I78" s="15"/>
      <c r="J78" s="22"/>
      <c r="K78" s="22"/>
      <c r="L78" s="79"/>
      <c r="M78" s="22"/>
      <c r="N78" s="79"/>
      <c r="O78" s="22"/>
      <c r="P78" s="50"/>
      <c r="Q78" s="50"/>
      <c r="R78" s="22"/>
      <c r="S78" s="161"/>
      <c r="T78" s="161"/>
      <c r="U78" s="22"/>
      <c r="V78" s="15"/>
      <c r="W78" s="22"/>
      <c r="X78" s="22"/>
      <c r="Y78" s="142"/>
      <c r="Z78" s="22"/>
      <c r="AA78" s="16"/>
    </row>
    <row r="79" spans="1:27" ht="12.6">
      <c r="A79" s="90">
        <v>78</v>
      </c>
      <c r="B79" s="132"/>
      <c r="C79" s="132"/>
      <c r="D79" s="162"/>
      <c r="E79" s="22"/>
      <c r="F79" s="7"/>
      <c r="G79" s="14"/>
      <c r="H79" s="132"/>
      <c r="I79" s="15"/>
      <c r="J79" s="22"/>
      <c r="K79" s="22"/>
      <c r="L79" s="79"/>
      <c r="M79" s="22"/>
      <c r="N79" s="79"/>
      <c r="O79" s="22"/>
      <c r="P79" s="50"/>
      <c r="Q79" s="50"/>
      <c r="R79" s="22"/>
      <c r="S79" s="161"/>
      <c r="T79" s="161"/>
      <c r="U79" s="22"/>
      <c r="V79" s="15"/>
      <c r="W79" s="22"/>
      <c r="X79" s="22"/>
      <c r="Y79" s="142"/>
      <c r="Z79" s="22"/>
      <c r="AA79" s="16"/>
    </row>
    <row r="80" spans="1:27" s="48" customFormat="1" ht="78.599999999999994" customHeight="1">
      <c r="A80" s="22">
        <v>79</v>
      </c>
      <c r="B80" s="22"/>
      <c r="C80" s="132"/>
      <c r="D80" s="15"/>
      <c r="E80" s="108"/>
      <c r="F80" s="107"/>
      <c r="G80" s="169"/>
      <c r="H80" s="163"/>
      <c r="I80" s="15"/>
      <c r="J80" s="22"/>
      <c r="K80" s="22"/>
      <c r="L80" s="79"/>
      <c r="M80" s="22"/>
      <c r="N80" s="79"/>
      <c r="O80" s="22"/>
      <c r="P80" s="50"/>
      <c r="Q80" s="50"/>
      <c r="R80" s="22"/>
      <c r="S80" s="161"/>
      <c r="T80" s="161"/>
      <c r="U80" s="22"/>
      <c r="V80" s="15"/>
      <c r="W80" s="22"/>
      <c r="X80" s="22"/>
      <c r="Y80" s="142"/>
      <c r="Z80" s="22"/>
    </row>
    <row r="81" spans="1:26" s="48" customFormat="1" ht="82.5" customHeight="1">
      <c r="A81" s="22">
        <v>80</v>
      </c>
      <c r="B81" s="22"/>
      <c r="C81" s="132"/>
      <c r="D81" s="15"/>
      <c r="E81" s="123"/>
      <c r="F81" s="123"/>
      <c r="G81" s="124"/>
      <c r="H81" s="132"/>
      <c r="I81" s="15"/>
      <c r="J81" s="22"/>
      <c r="K81" s="22"/>
      <c r="L81" s="79"/>
      <c r="M81" s="22"/>
      <c r="N81" s="79"/>
      <c r="O81" s="22"/>
      <c r="P81" s="50"/>
      <c r="Q81" s="50"/>
      <c r="R81" s="22"/>
      <c r="S81" s="161"/>
      <c r="T81" s="161"/>
      <c r="U81" s="22"/>
      <c r="V81" s="15"/>
      <c r="W81" s="22"/>
      <c r="X81" s="22"/>
      <c r="Y81" s="142"/>
      <c r="Z81" s="22"/>
    </row>
    <row r="82" spans="1:26" ht="12.6">
      <c r="A82" s="122">
        <v>81</v>
      </c>
      <c r="B82" s="122"/>
      <c r="C82" s="170"/>
      <c r="D82" s="121"/>
      <c r="E82" s="171"/>
      <c r="F82" s="172"/>
      <c r="G82" s="173"/>
      <c r="H82" s="170"/>
      <c r="I82" s="121"/>
      <c r="J82" s="122"/>
      <c r="K82" s="122"/>
      <c r="L82" s="174"/>
      <c r="M82" s="122"/>
      <c r="N82" s="174"/>
      <c r="O82" s="122"/>
      <c r="P82" s="130"/>
      <c r="Q82" s="130"/>
      <c r="R82" s="122"/>
      <c r="S82" s="161"/>
      <c r="T82" s="161"/>
      <c r="U82" s="122"/>
      <c r="V82" s="121"/>
      <c r="W82" s="122"/>
      <c r="X82" s="122"/>
      <c r="Y82" s="141"/>
      <c r="Z82" s="122"/>
    </row>
    <row r="83" spans="1:26" s="142" customFormat="1" ht="14.4">
      <c r="A83" s="142">
        <v>82</v>
      </c>
      <c r="D83" s="179"/>
      <c r="E83" s="180"/>
      <c r="F83" s="180"/>
      <c r="G83" s="179"/>
      <c r="H83" s="178"/>
      <c r="I83" s="121"/>
      <c r="L83" s="177"/>
      <c r="N83" s="177"/>
      <c r="P83" s="181"/>
      <c r="Q83" s="181"/>
      <c r="S83" s="161"/>
      <c r="T83" s="161"/>
      <c r="V83" s="24"/>
      <c r="Y83" s="105"/>
    </row>
    <row r="84" spans="1:26" s="48" customFormat="1" ht="14.4">
      <c r="A84" s="175">
        <v>83</v>
      </c>
      <c r="B84" s="175"/>
      <c r="C84" s="175"/>
      <c r="D84" s="182"/>
      <c r="E84" s="175"/>
      <c r="F84" s="182"/>
      <c r="G84" s="183"/>
      <c r="H84" s="182"/>
      <c r="I84" s="15"/>
      <c r="J84" s="175"/>
      <c r="K84" s="175"/>
      <c r="L84" s="176"/>
      <c r="M84" s="175"/>
      <c r="N84" s="176"/>
      <c r="O84" s="175"/>
      <c r="P84" s="184"/>
      <c r="Q84" s="184"/>
      <c r="R84" s="175"/>
      <c r="S84" s="161"/>
      <c r="T84" s="161"/>
      <c r="U84" s="175"/>
      <c r="V84" s="175"/>
      <c r="W84" s="175"/>
      <c r="X84" s="175"/>
      <c r="Y84" s="225"/>
      <c r="Z84" s="175"/>
    </row>
    <row r="85" spans="1:26" s="48" customFormat="1" ht="14.4">
      <c r="A85" s="22">
        <v>84</v>
      </c>
      <c r="B85" s="22"/>
      <c r="C85" s="22"/>
      <c r="D85" s="22"/>
      <c r="E85" s="22"/>
      <c r="F85" s="22"/>
      <c r="G85" s="24"/>
      <c r="H85" s="15"/>
      <c r="I85" s="15"/>
      <c r="J85" s="22"/>
      <c r="K85" s="22"/>
      <c r="L85" s="79"/>
      <c r="M85" s="22"/>
      <c r="N85" s="79"/>
      <c r="O85" s="22"/>
      <c r="P85" s="50"/>
      <c r="Q85" s="50"/>
      <c r="R85" s="22"/>
      <c r="S85" s="161"/>
      <c r="T85" s="161"/>
      <c r="U85" s="22"/>
      <c r="V85" s="22"/>
      <c r="W85" s="22"/>
      <c r="X85" s="22"/>
      <c r="Y85" s="105"/>
      <c r="Z85" s="22"/>
    </row>
    <row r="86" spans="1:26">
      <c r="A86" s="199">
        <v>85</v>
      </c>
      <c r="B86" s="200"/>
      <c r="C86" s="201"/>
      <c r="D86" s="16"/>
      <c r="E86" s="16"/>
      <c r="F86" s="202"/>
      <c r="G86" s="16"/>
      <c r="H86" s="15"/>
      <c r="I86" s="16"/>
      <c r="J86" s="22"/>
      <c r="K86" s="22"/>
      <c r="M86" s="16"/>
      <c r="O86" s="16"/>
      <c r="P86" s="203"/>
      <c r="Q86" s="203"/>
      <c r="R86" s="16"/>
      <c r="S86" s="161"/>
      <c r="T86" s="161"/>
      <c r="U86" s="16"/>
      <c r="V86" s="16"/>
      <c r="W86" s="16"/>
      <c r="X86" s="16"/>
      <c r="Y86" s="22"/>
      <c r="Z86" s="16"/>
    </row>
    <row r="87" spans="1:26">
      <c r="L87" s="104"/>
      <c r="N87" s="104"/>
    </row>
    <row r="88" spans="1:26">
      <c r="L88" s="104"/>
      <c r="N88" s="104"/>
    </row>
    <row r="89" spans="1:26">
      <c r="L89" s="104"/>
      <c r="N89" s="104"/>
    </row>
    <row r="90" spans="1:26">
      <c r="L90" s="104"/>
      <c r="N90" s="104"/>
    </row>
    <row r="91" spans="1:26">
      <c r="L91" s="104"/>
      <c r="N91" s="104"/>
    </row>
    <row r="92" spans="1:26">
      <c r="L92" s="104"/>
      <c r="N92" s="104"/>
    </row>
    <row r="93" spans="1:26">
      <c r="L93" s="104"/>
      <c r="N93" s="104"/>
    </row>
    <row r="94" spans="1:26">
      <c r="L94" s="104"/>
      <c r="N94" s="104"/>
    </row>
    <row r="95" spans="1:26">
      <c r="L95" s="104"/>
      <c r="N95" s="104"/>
    </row>
    <row r="96" spans="1:26">
      <c r="L96" s="104"/>
      <c r="N96" s="104"/>
    </row>
    <row r="97" spans="12:14">
      <c r="L97" s="104"/>
      <c r="N97" s="104"/>
    </row>
    <row r="98" spans="12:14">
      <c r="L98" s="104"/>
      <c r="N98" s="104"/>
    </row>
    <row r="99" spans="12:14">
      <c r="L99" s="104"/>
      <c r="N99" s="104"/>
    </row>
    <row r="100" spans="12:14">
      <c r="L100" s="104"/>
      <c r="N100" s="104"/>
    </row>
    <row r="101" spans="12:14">
      <c r="L101" s="104"/>
      <c r="N101" s="104"/>
    </row>
    <row r="102" spans="12:14">
      <c r="L102" s="104"/>
      <c r="N102" s="104"/>
    </row>
    <row r="103" spans="12:14">
      <c r="L103" s="104"/>
      <c r="N103" s="104"/>
    </row>
    <row r="104" spans="12:14">
      <c r="L104" s="104"/>
      <c r="N104" s="104"/>
    </row>
    <row r="105" spans="12:14">
      <c r="L105" s="104"/>
      <c r="N105" s="104"/>
    </row>
    <row r="106" spans="12:14">
      <c r="L106" s="104"/>
      <c r="N106" s="104"/>
    </row>
    <row r="107" spans="12:14">
      <c r="L107" s="104"/>
      <c r="N107" s="104"/>
    </row>
    <row r="108" spans="12:14">
      <c r="L108" s="104"/>
      <c r="N108" s="104"/>
    </row>
    <row r="109" spans="12:14">
      <c r="L109" s="104"/>
      <c r="N109" s="104"/>
    </row>
    <row r="110" spans="12:14">
      <c r="L110" s="104"/>
      <c r="N110" s="104"/>
    </row>
    <row r="111" spans="12:14">
      <c r="L111" s="104"/>
      <c r="N111" s="104"/>
    </row>
    <row r="112" spans="12:14">
      <c r="L112" s="104"/>
      <c r="N112" s="104"/>
    </row>
    <row r="113" spans="12:14">
      <c r="L113" s="104"/>
      <c r="N113" s="104"/>
    </row>
    <row r="114" spans="12:14">
      <c r="L114" s="104"/>
      <c r="N114" s="104"/>
    </row>
    <row r="115" spans="12:14">
      <c r="L115" s="104"/>
      <c r="N115" s="104"/>
    </row>
    <row r="116" spans="12:14">
      <c r="L116" s="104"/>
      <c r="N116" s="104"/>
    </row>
    <row r="117" spans="12:14">
      <c r="L117" s="104"/>
      <c r="N117" s="104"/>
    </row>
    <row r="118" spans="12:14">
      <c r="L118" s="104"/>
      <c r="N118" s="104"/>
    </row>
    <row r="119" spans="12:14">
      <c r="L119" s="104"/>
      <c r="N119" s="104"/>
    </row>
    <row r="120" spans="12:14">
      <c r="L120" s="104"/>
      <c r="N120" s="104"/>
    </row>
    <row r="121" spans="12:14">
      <c r="L121" s="104"/>
      <c r="N121" s="104"/>
    </row>
    <row r="122" spans="12:14">
      <c r="L122" s="104"/>
      <c r="N122" s="104"/>
    </row>
    <row r="123" spans="12:14">
      <c r="L123" s="104"/>
      <c r="N123" s="104"/>
    </row>
    <row r="124" spans="12:14">
      <c r="L124" s="104"/>
      <c r="N124" s="104"/>
    </row>
    <row r="125" spans="12:14">
      <c r="L125" s="104"/>
      <c r="N125" s="104"/>
    </row>
    <row r="126" spans="12:14">
      <c r="L126" s="104"/>
      <c r="N126" s="104"/>
    </row>
    <row r="127" spans="12:14">
      <c r="L127" s="104"/>
      <c r="N127" s="104"/>
    </row>
    <row r="128" spans="12:14">
      <c r="L128" s="104"/>
      <c r="N128" s="104"/>
    </row>
    <row r="129" spans="12:14">
      <c r="L129" s="104"/>
      <c r="N129" s="104"/>
    </row>
    <row r="130" spans="12:14">
      <c r="L130" s="104"/>
      <c r="N130" s="104"/>
    </row>
    <row r="131" spans="12:14">
      <c r="L131" s="104"/>
      <c r="N131" s="104"/>
    </row>
    <row r="132" spans="12:14">
      <c r="L132" s="104"/>
      <c r="N132" s="104"/>
    </row>
    <row r="133" spans="12:14">
      <c r="L133" s="104"/>
      <c r="N133" s="104"/>
    </row>
    <row r="134" spans="12:14">
      <c r="L134" s="104"/>
      <c r="N134" s="104"/>
    </row>
    <row r="135" spans="12:14">
      <c r="L135" s="104"/>
      <c r="N135" s="104"/>
    </row>
    <row r="136" spans="12:14">
      <c r="L136" s="104"/>
      <c r="N136" s="104"/>
    </row>
    <row r="137" spans="12:14">
      <c r="L137" s="104"/>
      <c r="N137" s="104"/>
    </row>
    <row r="138" spans="12:14">
      <c r="L138" s="104"/>
      <c r="N138" s="104"/>
    </row>
    <row r="139" spans="12:14">
      <c r="L139" s="104"/>
      <c r="N139" s="104"/>
    </row>
    <row r="140" spans="12:14">
      <c r="L140" s="104"/>
      <c r="N140" s="104"/>
    </row>
    <row r="141" spans="12:14">
      <c r="L141" s="104"/>
      <c r="N141" s="104"/>
    </row>
    <row r="142" spans="12:14">
      <c r="L142" s="104"/>
      <c r="N142" s="104"/>
    </row>
    <row r="143" spans="12:14">
      <c r="L143" s="104"/>
      <c r="N143" s="104"/>
    </row>
    <row r="144" spans="12:14">
      <c r="L144" s="104"/>
      <c r="N144" s="104"/>
    </row>
    <row r="145" spans="12:14">
      <c r="L145" s="104"/>
      <c r="N145" s="104"/>
    </row>
    <row r="146" spans="12:14">
      <c r="L146" s="104"/>
      <c r="N146" s="104"/>
    </row>
    <row r="147" spans="12:14">
      <c r="L147" s="104"/>
      <c r="N147" s="104"/>
    </row>
    <row r="148" spans="12:14">
      <c r="L148" s="104"/>
      <c r="N148" s="104"/>
    </row>
    <row r="149" spans="12:14">
      <c r="L149" s="104"/>
      <c r="N149" s="104"/>
    </row>
    <row r="150" spans="12:14">
      <c r="L150" s="104"/>
      <c r="N150" s="104"/>
    </row>
    <row r="151" spans="12:14">
      <c r="L151" s="104"/>
      <c r="N151" s="104"/>
    </row>
    <row r="152" spans="12:14">
      <c r="L152" s="104"/>
      <c r="N152" s="104"/>
    </row>
    <row r="153" spans="12:14">
      <c r="L153" s="104"/>
      <c r="N153" s="104"/>
    </row>
    <row r="154" spans="12:14">
      <c r="L154" s="104"/>
      <c r="N154" s="104"/>
    </row>
    <row r="155" spans="12:14">
      <c r="L155" s="104"/>
      <c r="N155" s="104"/>
    </row>
    <row r="156" spans="12:14">
      <c r="L156" s="104"/>
      <c r="N156" s="104"/>
    </row>
    <row r="157" spans="12:14">
      <c r="L157" s="104"/>
      <c r="N157" s="104"/>
    </row>
    <row r="158" spans="12:14">
      <c r="L158" s="104"/>
      <c r="N158" s="104"/>
    </row>
    <row r="159" spans="12:14">
      <c r="L159" s="104"/>
      <c r="N159" s="104"/>
    </row>
    <row r="160" spans="12:14">
      <c r="L160" s="104"/>
      <c r="N160" s="104"/>
    </row>
    <row r="161" spans="12:14">
      <c r="L161" s="104"/>
      <c r="N161" s="104"/>
    </row>
    <row r="162" spans="12:14">
      <c r="L162" s="104"/>
      <c r="N162" s="104"/>
    </row>
    <row r="163" spans="12:14">
      <c r="L163" s="104"/>
      <c r="N163" s="104"/>
    </row>
    <row r="164" spans="12:14">
      <c r="L164" s="104"/>
      <c r="N164" s="104"/>
    </row>
    <row r="165" spans="12:14">
      <c r="L165" s="104"/>
      <c r="N165" s="104"/>
    </row>
    <row r="166" spans="12:14">
      <c r="L166" s="104"/>
      <c r="N166" s="104"/>
    </row>
    <row r="167" spans="12:14">
      <c r="L167" s="104"/>
      <c r="N167" s="104"/>
    </row>
    <row r="168" spans="12:14">
      <c r="L168" s="104"/>
      <c r="N168" s="104"/>
    </row>
    <row r="169" spans="12:14">
      <c r="L169" s="104"/>
      <c r="N169" s="104"/>
    </row>
    <row r="170" spans="12:14">
      <c r="L170" s="104"/>
      <c r="N170" s="104"/>
    </row>
    <row r="171" spans="12:14">
      <c r="L171" s="104"/>
      <c r="N171" s="104"/>
    </row>
    <row r="172" spans="12:14">
      <c r="L172" s="104"/>
      <c r="N172" s="104"/>
    </row>
    <row r="173" spans="12:14">
      <c r="L173" s="104"/>
      <c r="N173" s="104"/>
    </row>
    <row r="174" spans="12:14">
      <c r="L174" s="104"/>
      <c r="N174" s="104"/>
    </row>
    <row r="175" spans="12:14">
      <c r="L175" s="104"/>
      <c r="N175" s="104"/>
    </row>
    <row r="176" spans="12:14">
      <c r="L176" s="104"/>
      <c r="N176" s="104"/>
    </row>
    <row r="177" spans="12:14">
      <c r="L177" s="104"/>
      <c r="N177" s="104"/>
    </row>
    <row r="178" spans="12:14">
      <c r="L178" s="104"/>
      <c r="N178" s="104"/>
    </row>
    <row r="179" spans="12:14">
      <c r="L179" s="104"/>
      <c r="N179" s="104"/>
    </row>
    <row r="180" spans="12:14">
      <c r="L180" s="104"/>
      <c r="N180" s="104"/>
    </row>
    <row r="181" spans="12:14">
      <c r="L181" s="104"/>
      <c r="N181" s="104"/>
    </row>
    <row r="182" spans="12:14">
      <c r="L182" s="104"/>
      <c r="N182" s="104"/>
    </row>
    <row r="183" spans="12:14">
      <c r="L183" s="104"/>
      <c r="N183" s="104"/>
    </row>
    <row r="184" spans="12:14">
      <c r="L184" s="104"/>
      <c r="N184" s="104"/>
    </row>
    <row r="185" spans="12:14">
      <c r="L185" s="104"/>
      <c r="N185" s="104"/>
    </row>
    <row r="186" spans="12:14">
      <c r="L186" s="104"/>
      <c r="N186" s="104"/>
    </row>
    <row r="187" spans="12:14">
      <c r="L187" s="104"/>
      <c r="N187" s="104"/>
    </row>
    <row r="188" spans="12:14">
      <c r="L188" s="104"/>
      <c r="N188" s="104"/>
    </row>
    <row r="189" spans="12:14">
      <c r="L189" s="104"/>
      <c r="N189" s="104"/>
    </row>
    <row r="190" spans="12:14">
      <c r="L190" s="104"/>
      <c r="N190" s="104"/>
    </row>
    <row r="191" spans="12:14">
      <c r="L191" s="104"/>
      <c r="N191" s="104"/>
    </row>
    <row r="192" spans="12:14">
      <c r="L192" s="104"/>
      <c r="N192" s="104"/>
    </row>
    <row r="193" spans="12:14">
      <c r="L193" s="104"/>
      <c r="N193" s="104"/>
    </row>
    <row r="194" spans="12:14">
      <c r="L194" s="104"/>
      <c r="N194" s="104"/>
    </row>
    <row r="195" spans="12:14">
      <c r="L195" s="104"/>
      <c r="N195" s="104"/>
    </row>
    <row r="196" spans="12:14">
      <c r="L196" s="104"/>
      <c r="N196" s="104"/>
    </row>
    <row r="197" spans="12:14">
      <c r="L197" s="104"/>
      <c r="N197" s="104"/>
    </row>
    <row r="198" spans="12:14">
      <c r="L198" s="104"/>
      <c r="N198" s="104"/>
    </row>
    <row r="199" spans="12:14">
      <c r="L199" s="104"/>
      <c r="N199" s="104"/>
    </row>
    <row r="200" spans="12:14">
      <c r="L200" s="104"/>
      <c r="N200" s="104"/>
    </row>
    <row r="201" spans="12:14">
      <c r="L201" s="104"/>
      <c r="N201" s="104"/>
    </row>
    <row r="202" spans="12:14">
      <c r="L202" s="104"/>
      <c r="N202" s="104"/>
    </row>
    <row r="203" spans="12:14">
      <c r="L203" s="104"/>
      <c r="N203" s="104"/>
    </row>
    <row r="204" spans="12:14">
      <c r="L204" s="104"/>
      <c r="N204" s="104"/>
    </row>
    <row r="205" spans="12:14">
      <c r="L205" s="104"/>
      <c r="N205" s="104"/>
    </row>
    <row r="206" spans="12:14">
      <c r="L206" s="104"/>
      <c r="N206" s="104"/>
    </row>
    <row r="207" spans="12:14">
      <c r="L207" s="104"/>
      <c r="N207" s="104"/>
    </row>
    <row r="208" spans="12:14">
      <c r="L208" s="104"/>
      <c r="N208" s="104"/>
    </row>
    <row r="209" spans="12:14">
      <c r="L209" s="104"/>
      <c r="N209" s="104"/>
    </row>
    <row r="210" spans="12:14">
      <c r="L210" s="104"/>
      <c r="N210" s="104"/>
    </row>
    <row r="211" spans="12:14">
      <c r="L211" s="104"/>
      <c r="N211" s="104"/>
    </row>
    <row r="212" spans="12:14">
      <c r="L212" s="104"/>
      <c r="N212" s="104"/>
    </row>
    <row r="213" spans="12:14">
      <c r="L213" s="104"/>
      <c r="N213" s="104"/>
    </row>
    <row r="214" spans="12:14">
      <c r="L214" s="104"/>
      <c r="N214" s="104"/>
    </row>
    <row r="215" spans="12:14">
      <c r="L215" s="104"/>
      <c r="N215" s="104"/>
    </row>
    <row r="216" spans="12:14">
      <c r="L216" s="104"/>
      <c r="N216" s="104"/>
    </row>
    <row r="217" spans="12:14">
      <c r="L217" s="104"/>
      <c r="N217" s="104"/>
    </row>
    <row r="218" spans="12:14">
      <c r="L218" s="104"/>
      <c r="N218" s="104"/>
    </row>
    <row r="219" spans="12:14">
      <c r="L219" s="104"/>
      <c r="N219" s="104"/>
    </row>
    <row r="220" spans="12:14">
      <c r="L220" s="104"/>
      <c r="N220" s="104"/>
    </row>
    <row r="221" spans="12:14">
      <c r="L221" s="104"/>
      <c r="N221" s="104"/>
    </row>
    <row r="222" spans="12:14">
      <c r="L222" s="104"/>
      <c r="N222" s="104"/>
    </row>
    <row r="223" spans="12:14">
      <c r="L223" s="104"/>
      <c r="N223" s="104"/>
    </row>
    <row r="224" spans="12:14">
      <c r="L224" s="104"/>
      <c r="N224" s="104"/>
    </row>
    <row r="225" spans="12:14">
      <c r="L225" s="104"/>
      <c r="N225" s="104"/>
    </row>
    <row r="226" spans="12:14">
      <c r="L226" s="104"/>
      <c r="N226" s="104"/>
    </row>
    <row r="227" spans="12:14">
      <c r="L227" s="104"/>
      <c r="N227" s="104"/>
    </row>
    <row r="228" spans="12:14">
      <c r="L228" s="104"/>
      <c r="N228" s="104"/>
    </row>
    <row r="229" spans="12:14">
      <c r="L229" s="104"/>
      <c r="N229" s="104"/>
    </row>
    <row r="230" spans="12:14">
      <c r="L230" s="104"/>
      <c r="N230" s="104"/>
    </row>
    <row r="231" spans="12:14">
      <c r="L231" s="104"/>
      <c r="N231" s="104"/>
    </row>
    <row r="232" spans="12:14">
      <c r="L232" s="104"/>
      <c r="N232" s="104"/>
    </row>
    <row r="233" spans="12:14">
      <c r="L233" s="104"/>
      <c r="N233" s="104"/>
    </row>
    <row r="234" spans="12:14">
      <c r="L234" s="104"/>
      <c r="N234" s="104"/>
    </row>
    <row r="235" spans="12:14">
      <c r="L235" s="104"/>
      <c r="N235" s="104"/>
    </row>
    <row r="236" spans="12:14">
      <c r="L236" s="104"/>
      <c r="N236" s="104"/>
    </row>
    <row r="237" spans="12:14">
      <c r="L237" s="104"/>
      <c r="N237" s="104"/>
    </row>
  </sheetData>
  <phoneticPr fontId="2" type="noConversion"/>
  <hyperlinks>
    <hyperlink ref="G2" r:id="rId1" xr:uid="{9AB82450-A25C-4621-B913-CA2DB01E2FBB}"/>
    <hyperlink ref="G3" r:id="rId2" xr:uid="{E6427BC8-A752-485E-A983-FA7A6BFDCDFC}"/>
    <hyperlink ref="G4" r:id="rId3" xr:uid="{805599BE-092B-462F-8ACF-0A22F579BA20}"/>
    <hyperlink ref="G5" r:id="rId4" xr:uid="{A8FC1BBF-7E2B-47CD-8884-633CEC81415A}"/>
    <hyperlink ref="G6" r:id="rId5" xr:uid="{D13C47ED-C539-48EA-AB9B-6D51109FDA2B}"/>
    <hyperlink ref="G7" r:id="rId6" xr:uid="{709BF55E-8024-431A-A4F0-432E4F8F069F}"/>
    <hyperlink ref="G9" r:id="rId7" xr:uid="{4531CB01-22DE-450C-8EED-707B7452A35E}"/>
    <hyperlink ref="G10" r:id="rId8" xr:uid="{DBF33D8C-4A89-402C-B545-5EB972CD450B}"/>
    <hyperlink ref="G12" r:id="rId9" xr:uid="{DB3F6DD5-F135-4BBE-AE76-A721FF261669}"/>
    <hyperlink ref="G17" r:id="rId10" xr:uid="{FEC65A15-5E38-45F2-8391-4780A73AEA02}"/>
    <hyperlink ref="G18" r:id="rId11" xr:uid="{D7526488-2062-437F-833A-5CA6305BA321}"/>
    <hyperlink ref="G19" r:id="rId12" xr:uid="{D5614AD9-A42B-4E95-9867-03BE112405AC}"/>
    <hyperlink ref="G21" r:id="rId13" xr:uid="{CFD7331D-9080-482F-813E-814E211EE595}"/>
    <hyperlink ref="G25" r:id="rId14" xr:uid="{EA071C74-7ADE-4520-B3DE-75660F6E8034}"/>
    <hyperlink ref="G27" r:id="rId15" xr:uid="{6030DB71-B4A8-42A6-94EE-E5935EE5F6BA}"/>
    <hyperlink ref="G8" r:id="rId16" xr:uid="{310D6E71-8008-4FD9-9B50-C5882546B1D9}"/>
    <hyperlink ref="V34" r:id="rId17" xr:uid="{FACC792E-60DC-42AF-9DAA-9F9936758FC0}"/>
    <hyperlink ref="V2" r:id="rId18" xr:uid="{B7740EDF-F3B7-4D49-BFCC-900D8B77C7D4}"/>
  </hyperlinks>
  <pageMargins left="0.70866141732283472" right="0.70866141732283472" top="0.74803149606299213" bottom="0.74803149606299213" header="0.31496062992125984" footer="0.31496062992125984"/>
  <pageSetup paperSize="41" scale="28" orientation="landscape"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70"/>
  <sheetViews>
    <sheetView zoomScale="85" zoomScaleNormal="85" workbookViewId="0">
      <pane ySplit="2" topLeftCell="A51" activePane="bottomLeft" state="frozen"/>
      <selection pane="bottomLeft" activeCell="B52" sqref="B52"/>
    </sheetView>
  </sheetViews>
  <sheetFormatPr baseColWidth="10" defaultRowHeight="14.4"/>
  <cols>
    <col min="2" max="2" width="14.33203125" customWidth="1"/>
    <col min="3" max="4" width="24" style="84" customWidth="1"/>
    <col min="5" max="5" width="16.44140625" customWidth="1"/>
    <col min="6" max="6" width="14.109375" customWidth="1"/>
    <col min="7" max="7" width="24.6640625" style="196" customWidth="1"/>
    <col min="8" max="8" width="13.44140625" style="255" customWidth="1"/>
    <col min="9" max="9" width="18.21875" style="255" customWidth="1"/>
    <col min="10" max="10" width="19.6640625" customWidth="1"/>
    <col min="11" max="11" width="29.6640625" customWidth="1"/>
    <col min="260" max="260" width="24" customWidth="1"/>
    <col min="262" max="262" width="14.109375" customWidth="1"/>
    <col min="263" max="263" width="14.109375" bestFit="1" customWidth="1"/>
    <col min="264" max="264" width="13.44140625" customWidth="1"/>
    <col min="266" max="266" width="19.6640625" customWidth="1"/>
    <col min="267" max="267" width="29.6640625" customWidth="1"/>
    <col min="516" max="516" width="24" customWidth="1"/>
    <col min="518" max="518" width="14.109375" customWidth="1"/>
    <col min="519" max="519" width="14.109375" bestFit="1" customWidth="1"/>
    <col min="520" max="520" width="13.44140625" customWidth="1"/>
    <col min="522" max="522" width="19.6640625" customWidth="1"/>
    <col min="523" max="523" width="29.6640625" customWidth="1"/>
    <col min="772" max="772" width="24" customWidth="1"/>
    <col min="774" max="774" width="14.109375" customWidth="1"/>
    <col min="775" max="775" width="14.109375" bestFit="1" customWidth="1"/>
    <col min="776" max="776" width="13.44140625" customWidth="1"/>
    <col min="778" max="778" width="19.6640625" customWidth="1"/>
    <col min="779" max="779" width="29.6640625" customWidth="1"/>
    <col min="1028" max="1028" width="24" customWidth="1"/>
    <col min="1030" max="1030" width="14.109375" customWidth="1"/>
    <col min="1031" max="1031" width="14.109375" bestFit="1" customWidth="1"/>
    <col min="1032" max="1032" width="13.44140625" customWidth="1"/>
    <col min="1034" max="1034" width="19.6640625" customWidth="1"/>
    <col min="1035" max="1035" width="29.6640625" customWidth="1"/>
    <col min="1284" max="1284" width="24" customWidth="1"/>
    <col min="1286" max="1286" width="14.109375" customWidth="1"/>
    <col min="1287" max="1287" width="14.109375" bestFit="1" customWidth="1"/>
    <col min="1288" max="1288" width="13.44140625" customWidth="1"/>
    <col min="1290" max="1290" width="19.6640625" customWidth="1"/>
    <col min="1291" max="1291" width="29.6640625" customWidth="1"/>
    <col min="1540" max="1540" width="24" customWidth="1"/>
    <col min="1542" max="1542" width="14.109375" customWidth="1"/>
    <col min="1543" max="1543" width="14.109375" bestFit="1" customWidth="1"/>
    <col min="1544" max="1544" width="13.44140625" customWidth="1"/>
    <col min="1546" max="1546" width="19.6640625" customWidth="1"/>
    <col min="1547" max="1547" width="29.6640625" customWidth="1"/>
    <col min="1796" max="1796" width="24" customWidth="1"/>
    <col min="1798" max="1798" width="14.109375" customWidth="1"/>
    <col min="1799" max="1799" width="14.109375" bestFit="1" customWidth="1"/>
    <col min="1800" max="1800" width="13.44140625" customWidth="1"/>
    <col min="1802" max="1802" width="19.6640625" customWidth="1"/>
    <col min="1803" max="1803" width="29.6640625" customWidth="1"/>
    <col min="2052" max="2052" width="24" customWidth="1"/>
    <col min="2054" max="2054" width="14.109375" customWidth="1"/>
    <col min="2055" max="2055" width="14.109375" bestFit="1" customWidth="1"/>
    <col min="2056" max="2056" width="13.44140625" customWidth="1"/>
    <col min="2058" max="2058" width="19.6640625" customWidth="1"/>
    <col min="2059" max="2059" width="29.6640625" customWidth="1"/>
    <col min="2308" max="2308" width="24" customWidth="1"/>
    <col min="2310" max="2310" width="14.109375" customWidth="1"/>
    <col min="2311" max="2311" width="14.109375" bestFit="1" customWidth="1"/>
    <col min="2312" max="2312" width="13.44140625" customWidth="1"/>
    <col min="2314" max="2314" width="19.6640625" customWidth="1"/>
    <col min="2315" max="2315" width="29.6640625" customWidth="1"/>
    <col min="2564" max="2564" width="24" customWidth="1"/>
    <col min="2566" max="2566" width="14.109375" customWidth="1"/>
    <col min="2567" max="2567" width="14.109375" bestFit="1" customWidth="1"/>
    <col min="2568" max="2568" width="13.44140625" customWidth="1"/>
    <col min="2570" max="2570" width="19.6640625" customWidth="1"/>
    <col min="2571" max="2571" width="29.6640625" customWidth="1"/>
    <col min="2820" max="2820" width="24" customWidth="1"/>
    <col min="2822" max="2822" width="14.109375" customWidth="1"/>
    <col min="2823" max="2823" width="14.109375" bestFit="1" customWidth="1"/>
    <col min="2824" max="2824" width="13.44140625" customWidth="1"/>
    <col min="2826" max="2826" width="19.6640625" customWidth="1"/>
    <col min="2827" max="2827" width="29.6640625" customWidth="1"/>
    <col min="3076" max="3076" width="24" customWidth="1"/>
    <col min="3078" max="3078" width="14.109375" customWidth="1"/>
    <col min="3079" max="3079" width="14.109375" bestFit="1" customWidth="1"/>
    <col min="3080" max="3080" width="13.44140625" customWidth="1"/>
    <col min="3082" max="3082" width="19.6640625" customWidth="1"/>
    <col min="3083" max="3083" width="29.6640625" customWidth="1"/>
    <col min="3332" max="3332" width="24" customWidth="1"/>
    <col min="3334" max="3334" width="14.109375" customWidth="1"/>
    <col min="3335" max="3335" width="14.109375" bestFit="1" customWidth="1"/>
    <col min="3336" max="3336" width="13.44140625" customWidth="1"/>
    <col min="3338" max="3338" width="19.6640625" customWidth="1"/>
    <col min="3339" max="3339" width="29.6640625" customWidth="1"/>
    <col min="3588" max="3588" width="24" customWidth="1"/>
    <col min="3590" max="3590" width="14.109375" customWidth="1"/>
    <col min="3591" max="3591" width="14.109375" bestFit="1" customWidth="1"/>
    <col min="3592" max="3592" width="13.44140625" customWidth="1"/>
    <col min="3594" max="3594" width="19.6640625" customWidth="1"/>
    <col min="3595" max="3595" width="29.6640625" customWidth="1"/>
    <col min="3844" max="3844" width="24" customWidth="1"/>
    <col min="3846" max="3846" width="14.109375" customWidth="1"/>
    <col min="3847" max="3847" width="14.109375" bestFit="1" customWidth="1"/>
    <col min="3848" max="3848" width="13.44140625" customWidth="1"/>
    <col min="3850" max="3850" width="19.6640625" customWidth="1"/>
    <col min="3851" max="3851" width="29.6640625" customWidth="1"/>
    <col min="4100" max="4100" width="24" customWidth="1"/>
    <col min="4102" max="4102" width="14.109375" customWidth="1"/>
    <col min="4103" max="4103" width="14.109375" bestFit="1" customWidth="1"/>
    <col min="4104" max="4104" width="13.44140625" customWidth="1"/>
    <col min="4106" max="4106" width="19.6640625" customWidth="1"/>
    <col min="4107" max="4107" width="29.6640625" customWidth="1"/>
    <col min="4356" max="4356" width="24" customWidth="1"/>
    <col min="4358" max="4358" width="14.109375" customWidth="1"/>
    <col min="4359" max="4359" width="14.109375" bestFit="1" customWidth="1"/>
    <col min="4360" max="4360" width="13.44140625" customWidth="1"/>
    <col min="4362" max="4362" width="19.6640625" customWidth="1"/>
    <col min="4363" max="4363" width="29.6640625" customWidth="1"/>
    <col min="4612" max="4612" width="24" customWidth="1"/>
    <col min="4614" max="4614" width="14.109375" customWidth="1"/>
    <col min="4615" max="4615" width="14.109375" bestFit="1" customWidth="1"/>
    <col min="4616" max="4616" width="13.44140625" customWidth="1"/>
    <col min="4618" max="4618" width="19.6640625" customWidth="1"/>
    <col min="4619" max="4619" width="29.6640625" customWidth="1"/>
    <col min="4868" max="4868" width="24" customWidth="1"/>
    <col min="4870" max="4870" width="14.109375" customWidth="1"/>
    <col min="4871" max="4871" width="14.109375" bestFit="1" customWidth="1"/>
    <col min="4872" max="4872" width="13.44140625" customWidth="1"/>
    <col min="4874" max="4874" width="19.6640625" customWidth="1"/>
    <col min="4875" max="4875" width="29.6640625" customWidth="1"/>
    <col min="5124" max="5124" width="24" customWidth="1"/>
    <col min="5126" max="5126" width="14.109375" customWidth="1"/>
    <col min="5127" max="5127" width="14.109375" bestFit="1" customWidth="1"/>
    <col min="5128" max="5128" width="13.44140625" customWidth="1"/>
    <col min="5130" max="5130" width="19.6640625" customWidth="1"/>
    <col min="5131" max="5131" width="29.6640625" customWidth="1"/>
    <col min="5380" max="5380" width="24" customWidth="1"/>
    <col min="5382" max="5382" width="14.109375" customWidth="1"/>
    <col min="5383" max="5383" width="14.109375" bestFit="1" customWidth="1"/>
    <col min="5384" max="5384" width="13.44140625" customWidth="1"/>
    <col min="5386" max="5386" width="19.6640625" customWidth="1"/>
    <col min="5387" max="5387" width="29.6640625" customWidth="1"/>
    <col min="5636" max="5636" width="24" customWidth="1"/>
    <col min="5638" max="5638" width="14.109375" customWidth="1"/>
    <col min="5639" max="5639" width="14.109375" bestFit="1" customWidth="1"/>
    <col min="5640" max="5640" width="13.44140625" customWidth="1"/>
    <col min="5642" max="5642" width="19.6640625" customWidth="1"/>
    <col min="5643" max="5643" width="29.6640625" customWidth="1"/>
    <col min="5892" max="5892" width="24" customWidth="1"/>
    <col min="5894" max="5894" width="14.109375" customWidth="1"/>
    <col min="5895" max="5895" width="14.109375" bestFit="1" customWidth="1"/>
    <col min="5896" max="5896" width="13.44140625" customWidth="1"/>
    <col min="5898" max="5898" width="19.6640625" customWidth="1"/>
    <col min="5899" max="5899" width="29.6640625" customWidth="1"/>
    <col min="6148" max="6148" width="24" customWidth="1"/>
    <col min="6150" max="6150" width="14.109375" customWidth="1"/>
    <col min="6151" max="6151" width="14.109375" bestFit="1" customWidth="1"/>
    <col min="6152" max="6152" width="13.44140625" customWidth="1"/>
    <col min="6154" max="6154" width="19.6640625" customWidth="1"/>
    <col min="6155" max="6155" width="29.6640625" customWidth="1"/>
    <col min="6404" max="6404" width="24" customWidth="1"/>
    <col min="6406" max="6406" width="14.109375" customWidth="1"/>
    <col min="6407" max="6407" width="14.109375" bestFit="1" customWidth="1"/>
    <col min="6408" max="6408" width="13.44140625" customWidth="1"/>
    <col min="6410" max="6410" width="19.6640625" customWidth="1"/>
    <col min="6411" max="6411" width="29.6640625" customWidth="1"/>
    <col min="6660" max="6660" width="24" customWidth="1"/>
    <col min="6662" max="6662" width="14.109375" customWidth="1"/>
    <col min="6663" max="6663" width="14.109375" bestFit="1" customWidth="1"/>
    <col min="6664" max="6664" width="13.44140625" customWidth="1"/>
    <col min="6666" max="6666" width="19.6640625" customWidth="1"/>
    <col min="6667" max="6667" width="29.6640625" customWidth="1"/>
    <col min="6916" max="6916" width="24" customWidth="1"/>
    <col min="6918" max="6918" width="14.109375" customWidth="1"/>
    <col min="6919" max="6919" width="14.109375" bestFit="1" customWidth="1"/>
    <col min="6920" max="6920" width="13.44140625" customWidth="1"/>
    <col min="6922" max="6922" width="19.6640625" customWidth="1"/>
    <col min="6923" max="6923" width="29.6640625" customWidth="1"/>
    <col min="7172" max="7172" width="24" customWidth="1"/>
    <col min="7174" max="7174" width="14.109375" customWidth="1"/>
    <col min="7175" max="7175" width="14.109375" bestFit="1" customWidth="1"/>
    <col min="7176" max="7176" width="13.44140625" customWidth="1"/>
    <col min="7178" max="7178" width="19.6640625" customWidth="1"/>
    <col min="7179" max="7179" width="29.6640625" customWidth="1"/>
    <col min="7428" max="7428" width="24" customWidth="1"/>
    <col min="7430" max="7430" width="14.109375" customWidth="1"/>
    <col min="7431" max="7431" width="14.109375" bestFit="1" customWidth="1"/>
    <col min="7432" max="7432" width="13.44140625" customWidth="1"/>
    <col min="7434" max="7434" width="19.6640625" customWidth="1"/>
    <col min="7435" max="7435" width="29.6640625" customWidth="1"/>
    <col min="7684" max="7684" width="24" customWidth="1"/>
    <col min="7686" max="7686" width="14.109375" customWidth="1"/>
    <col min="7687" max="7687" width="14.109375" bestFit="1" customWidth="1"/>
    <col min="7688" max="7688" width="13.44140625" customWidth="1"/>
    <col min="7690" max="7690" width="19.6640625" customWidth="1"/>
    <col min="7691" max="7691" width="29.6640625" customWidth="1"/>
    <col min="7940" max="7940" width="24" customWidth="1"/>
    <col min="7942" max="7942" width="14.109375" customWidth="1"/>
    <col min="7943" max="7943" width="14.109375" bestFit="1" customWidth="1"/>
    <col min="7944" max="7944" width="13.44140625" customWidth="1"/>
    <col min="7946" max="7946" width="19.6640625" customWidth="1"/>
    <col min="7947" max="7947" width="29.6640625" customWidth="1"/>
    <col min="8196" max="8196" width="24" customWidth="1"/>
    <col min="8198" max="8198" width="14.109375" customWidth="1"/>
    <col min="8199" max="8199" width="14.109375" bestFit="1" customWidth="1"/>
    <col min="8200" max="8200" width="13.44140625" customWidth="1"/>
    <col min="8202" max="8202" width="19.6640625" customWidth="1"/>
    <col min="8203" max="8203" width="29.6640625" customWidth="1"/>
    <col min="8452" max="8452" width="24" customWidth="1"/>
    <col min="8454" max="8454" width="14.109375" customWidth="1"/>
    <col min="8455" max="8455" width="14.109375" bestFit="1" customWidth="1"/>
    <col min="8456" max="8456" width="13.44140625" customWidth="1"/>
    <col min="8458" max="8458" width="19.6640625" customWidth="1"/>
    <col min="8459" max="8459" width="29.6640625" customWidth="1"/>
    <col min="8708" max="8708" width="24" customWidth="1"/>
    <col min="8710" max="8710" width="14.109375" customWidth="1"/>
    <col min="8711" max="8711" width="14.109375" bestFit="1" customWidth="1"/>
    <col min="8712" max="8712" width="13.44140625" customWidth="1"/>
    <col min="8714" max="8714" width="19.6640625" customWidth="1"/>
    <col min="8715" max="8715" width="29.6640625" customWidth="1"/>
    <col min="8964" max="8964" width="24" customWidth="1"/>
    <col min="8966" max="8966" width="14.109375" customWidth="1"/>
    <col min="8967" max="8967" width="14.109375" bestFit="1" customWidth="1"/>
    <col min="8968" max="8968" width="13.44140625" customWidth="1"/>
    <col min="8970" max="8970" width="19.6640625" customWidth="1"/>
    <col min="8971" max="8971" width="29.6640625" customWidth="1"/>
    <col min="9220" max="9220" width="24" customWidth="1"/>
    <col min="9222" max="9222" width="14.109375" customWidth="1"/>
    <col min="9223" max="9223" width="14.109375" bestFit="1" customWidth="1"/>
    <col min="9224" max="9224" width="13.44140625" customWidth="1"/>
    <col min="9226" max="9226" width="19.6640625" customWidth="1"/>
    <col min="9227" max="9227" width="29.6640625" customWidth="1"/>
    <col min="9476" max="9476" width="24" customWidth="1"/>
    <col min="9478" max="9478" width="14.109375" customWidth="1"/>
    <col min="9479" max="9479" width="14.109375" bestFit="1" customWidth="1"/>
    <col min="9480" max="9480" width="13.44140625" customWidth="1"/>
    <col min="9482" max="9482" width="19.6640625" customWidth="1"/>
    <col min="9483" max="9483" width="29.6640625" customWidth="1"/>
    <col min="9732" max="9732" width="24" customWidth="1"/>
    <col min="9734" max="9734" width="14.109375" customWidth="1"/>
    <col min="9735" max="9735" width="14.109375" bestFit="1" customWidth="1"/>
    <col min="9736" max="9736" width="13.44140625" customWidth="1"/>
    <col min="9738" max="9738" width="19.6640625" customWidth="1"/>
    <col min="9739" max="9739" width="29.6640625" customWidth="1"/>
    <col min="9988" max="9988" width="24" customWidth="1"/>
    <col min="9990" max="9990" width="14.109375" customWidth="1"/>
    <col min="9991" max="9991" width="14.109375" bestFit="1" customWidth="1"/>
    <col min="9992" max="9992" width="13.44140625" customWidth="1"/>
    <col min="9994" max="9994" width="19.6640625" customWidth="1"/>
    <col min="9995" max="9995" width="29.6640625" customWidth="1"/>
    <col min="10244" max="10244" width="24" customWidth="1"/>
    <col min="10246" max="10246" width="14.109375" customWidth="1"/>
    <col min="10247" max="10247" width="14.109375" bestFit="1" customWidth="1"/>
    <col min="10248" max="10248" width="13.44140625" customWidth="1"/>
    <col min="10250" max="10250" width="19.6640625" customWidth="1"/>
    <col min="10251" max="10251" width="29.6640625" customWidth="1"/>
    <col min="10500" max="10500" width="24" customWidth="1"/>
    <col min="10502" max="10502" width="14.109375" customWidth="1"/>
    <col min="10503" max="10503" width="14.109375" bestFit="1" customWidth="1"/>
    <col min="10504" max="10504" width="13.44140625" customWidth="1"/>
    <col min="10506" max="10506" width="19.6640625" customWidth="1"/>
    <col min="10507" max="10507" width="29.6640625" customWidth="1"/>
    <col min="10756" max="10756" width="24" customWidth="1"/>
    <col min="10758" max="10758" width="14.109375" customWidth="1"/>
    <col min="10759" max="10759" width="14.109375" bestFit="1" customWidth="1"/>
    <col min="10760" max="10760" width="13.44140625" customWidth="1"/>
    <col min="10762" max="10762" width="19.6640625" customWidth="1"/>
    <col min="10763" max="10763" width="29.6640625" customWidth="1"/>
    <col min="11012" max="11012" width="24" customWidth="1"/>
    <col min="11014" max="11014" width="14.109375" customWidth="1"/>
    <col min="11015" max="11015" width="14.109375" bestFit="1" customWidth="1"/>
    <col min="11016" max="11016" width="13.44140625" customWidth="1"/>
    <col min="11018" max="11018" width="19.6640625" customWidth="1"/>
    <col min="11019" max="11019" width="29.6640625" customWidth="1"/>
    <col min="11268" max="11268" width="24" customWidth="1"/>
    <col min="11270" max="11270" width="14.109375" customWidth="1"/>
    <col min="11271" max="11271" width="14.109375" bestFit="1" customWidth="1"/>
    <col min="11272" max="11272" width="13.44140625" customWidth="1"/>
    <col min="11274" max="11274" width="19.6640625" customWidth="1"/>
    <col min="11275" max="11275" width="29.6640625" customWidth="1"/>
    <col min="11524" max="11524" width="24" customWidth="1"/>
    <col min="11526" max="11526" width="14.109375" customWidth="1"/>
    <col min="11527" max="11527" width="14.109375" bestFit="1" customWidth="1"/>
    <col min="11528" max="11528" width="13.44140625" customWidth="1"/>
    <col min="11530" max="11530" width="19.6640625" customWidth="1"/>
    <col min="11531" max="11531" width="29.6640625" customWidth="1"/>
    <col min="11780" max="11780" width="24" customWidth="1"/>
    <col min="11782" max="11782" width="14.109375" customWidth="1"/>
    <col min="11783" max="11783" width="14.109375" bestFit="1" customWidth="1"/>
    <col min="11784" max="11784" width="13.44140625" customWidth="1"/>
    <col min="11786" max="11786" width="19.6640625" customWidth="1"/>
    <col min="11787" max="11787" width="29.6640625" customWidth="1"/>
    <col min="12036" max="12036" width="24" customWidth="1"/>
    <col min="12038" max="12038" width="14.109375" customWidth="1"/>
    <col min="12039" max="12039" width="14.109375" bestFit="1" customWidth="1"/>
    <col min="12040" max="12040" width="13.44140625" customWidth="1"/>
    <col min="12042" max="12042" width="19.6640625" customWidth="1"/>
    <col min="12043" max="12043" width="29.6640625" customWidth="1"/>
    <col min="12292" max="12292" width="24" customWidth="1"/>
    <col min="12294" max="12294" width="14.109375" customWidth="1"/>
    <col min="12295" max="12295" width="14.109375" bestFit="1" customWidth="1"/>
    <col min="12296" max="12296" width="13.44140625" customWidth="1"/>
    <col min="12298" max="12298" width="19.6640625" customWidth="1"/>
    <col min="12299" max="12299" width="29.6640625" customWidth="1"/>
    <col min="12548" max="12548" width="24" customWidth="1"/>
    <col min="12550" max="12550" width="14.109375" customWidth="1"/>
    <col min="12551" max="12551" width="14.109375" bestFit="1" customWidth="1"/>
    <col min="12552" max="12552" width="13.44140625" customWidth="1"/>
    <col min="12554" max="12554" width="19.6640625" customWidth="1"/>
    <col min="12555" max="12555" width="29.6640625" customWidth="1"/>
    <col min="12804" max="12804" width="24" customWidth="1"/>
    <col min="12806" max="12806" width="14.109375" customWidth="1"/>
    <col min="12807" max="12807" width="14.109375" bestFit="1" customWidth="1"/>
    <col min="12808" max="12808" width="13.44140625" customWidth="1"/>
    <col min="12810" max="12810" width="19.6640625" customWidth="1"/>
    <col min="12811" max="12811" width="29.6640625" customWidth="1"/>
    <col min="13060" max="13060" width="24" customWidth="1"/>
    <col min="13062" max="13062" width="14.109375" customWidth="1"/>
    <col min="13063" max="13063" width="14.109375" bestFit="1" customWidth="1"/>
    <col min="13064" max="13064" width="13.44140625" customWidth="1"/>
    <col min="13066" max="13066" width="19.6640625" customWidth="1"/>
    <col min="13067" max="13067" width="29.6640625" customWidth="1"/>
    <col min="13316" max="13316" width="24" customWidth="1"/>
    <col min="13318" max="13318" width="14.109375" customWidth="1"/>
    <col min="13319" max="13319" width="14.109375" bestFit="1" customWidth="1"/>
    <col min="13320" max="13320" width="13.44140625" customWidth="1"/>
    <col min="13322" max="13322" width="19.6640625" customWidth="1"/>
    <col min="13323" max="13323" width="29.6640625" customWidth="1"/>
    <col min="13572" max="13572" width="24" customWidth="1"/>
    <col min="13574" max="13574" width="14.109375" customWidth="1"/>
    <col min="13575" max="13575" width="14.109375" bestFit="1" customWidth="1"/>
    <col min="13576" max="13576" width="13.44140625" customWidth="1"/>
    <col min="13578" max="13578" width="19.6640625" customWidth="1"/>
    <col min="13579" max="13579" width="29.6640625" customWidth="1"/>
    <col min="13828" max="13828" width="24" customWidth="1"/>
    <col min="13830" max="13830" width="14.109375" customWidth="1"/>
    <col min="13831" max="13831" width="14.109375" bestFit="1" customWidth="1"/>
    <col min="13832" max="13832" width="13.44140625" customWidth="1"/>
    <col min="13834" max="13834" width="19.6640625" customWidth="1"/>
    <col min="13835" max="13835" width="29.6640625" customWidth="1"/>
    <col min="14084" max="14084" width="24" customWidth="1"/>
    <col min="14086" max="14086" width="14.109375" customWidth="1"/>
    <col min="14087" max="14087" width="14.109375" bestFit="1" customWidth="1"/>
    <col min="14088" max="14088" width="13.44140625" customWidth="1"/>
    <col min="14090" max="14090" width="19.6640625" customWidth="1"/>
    <col min="14091" max="14091" width="29.6640625" customWidth="1"/>
    <col min="14340" max="14340" width="24" customWidth="1"/>
    <col min="14342" max="14342" width="14.109375" customWidth="1"/>
    <col min="14343" max="14343" width="14.109375" bestFit="1" customWidth="1"/>
    <col min="14344" max="14344" width="13.44140625" customWidth="1"/>
    <col min="14346" max="14346" width="19.6640625" customWidth="1"/>
    <col min="14347" max="14347" width="29.6640625" customWidth="1"/>
    <col min="14596" max="14596" width="24" customWidth="1"/>
    <col min="14598" max="14598" width="14.109375" customWidth="1"/>
    <col min="14599" max="14599" width="14.109375" bestFit="1" customWidth="1"/>
    <col min="14600" max="14600" width="13.44140625" customWidth="1"/>
    <col min="14602" max="14602" width="19.6640625" customWidth="1"/>
    <col min="14603" max="14603" width="29.6640625" customWidth="1"/>
    <col min="14852" max="14852" width="24" customWidth="1"/>
    <col min="14854" max="14854" width="14.109375" customWidth="1"/>
    <col min="14855" max="14855" width="14.109375" bestFit="1" customWidth="1"/>
    <col min="14856" max="14856" width="13.44140625" customWidth="1"/>
    <col min="14858" max="14858" width="19.6640625" customWidth="1"/>
    <col min="14859" max="14859" width="29.6640625" customWidth="1"/>
    <col min="15108" max="15108" width="24" customWidth="1"/>
    <col min="15110" max="15110" width="14.109375" customWidth="1"/>
    <col min="15111" max="15111" width="14.109375" bestFit="1" customWidth="1"/>
    <col min="15112" max="15112" width="13.44140625" customWidth="1"/>
    <col min="15114" max="15114" width="19.6640625" customWidth="1"/>
    <col min="15115" max="15115" width="29.6640625" customWidth="1"/>
    <col min="15364" max="15364" width="24" customWidth="1"/>
    <col min="15366" max="15366" width="14.109375" customWidth="1"/>
    <col min="15367" max="15367" width="14.109375" bestFit="1" customWidth="1"/>
    <col min="15368" max="15368" width="13.44140625" customWidth="1"/>
    <col min="15370" max="15370" width="19.6640625" customWidth="1"/>
    <col min="15371" max="15371" width="29.6640625" customWidth="1"/>
    <col min="15620" max="15620" width="24" customWidth="1"/>
    <col min="15622" max="15622" width="14.109375" customWidth="1"/>
    <col min="15623" max="15623" width="14.109375" bestFit="1" customWidth="1"/>
    <col min="15624" max="15624" width="13.44140625" customWidth="1"/>
    <col min="15626" max="15626" width="19.6640625" customWidth="1"/>
    <col min="15627" max="15627" width="29.6640625" customWidth="1"/>
    <col min="15876" max="15876" width="24" customWidth="1"/>
    <col min="15878" max="15878" width="14.109375" customWidth="1"/>
    <col min="15879" max="15879" width="14.109375" bestFit="1" customWidth="1"/>
    <col min="15880" max="15880" width="13.44140625" customWidth="1"/>
    <col min="15882" max="15882" width="19.6640625" customWidth="1"/>
    <col min="15883" max="15883" width="29.6640625" customWidth="1"/>
    <col min="16132" max="16132" width="24" customWidth="1"/>
    <col min="16134" max="16134" width="14.109375" customWidth="1"/>
    <col min="16135" max="16135" width="14.109375" bestFit="1" customWidth="1"/>
    <col min="16136" max="16136" width="13.44140625" customWidth="1"/>
    <col min="16138" max="16138" width="19.6640625" customWidth="1"/>
    <col min="16139" max="16139" width="29.6640625" customWidth="1"/>
  </cols>
  <sheetData>
    <row r="1" spans="1:11" s="39" customFormat="1" ht="57.75" customHeight="1">
      <c r="A1" s="40"/>
      <c r="B1" s="324" t="s">
        <v>97</v>
      </c>
      <c r="C1" s="324"/>
      <c r="D1" s="324"/>
      <c r="E1" s="324"/>
      <c r="F1" s="324"/>
      <c r="G1" s="324"/>
      <c r="H1" s="324"/>
      <c r="I1" s="324"/>
      <c r="J1" s="324"/>
      <c r="K1" s="324"/>
    </row>
    <row r="2" spans="1:11" s="39" customFormat="1" ht="79.5" customHeight="1">
      <c r="A2" s="40"/>
      <c r="B2" s="41" t="s">
        <v>98</v>
      </c>
      <c r="C2" s="41" t="s">
        <v>89</v>
      </c>
      <c r="D2" s="41" t="s">
        <v>210</v>
      </c>
      <c r="E2" s="251" t="s">
        <v>90</v>
      </c>
      <c r="F2" s="41" t="s">
        <v>91</v>
      </c>
      <c r="G2" s="185" t="s">
        <v>92</v>
      </c>
      <c r="H2" s="42" t="s">
        <v>93</v>
      </c>
      <c r="I2" s="42" t="s">
        <v>56</v>
      </c>
      <c r="J2" s="42" t="s">
        <v>94</v>
      </c>
      <c r="K2" s="45" t="s">
        <v>95</v>
      </c>
    </row>
    <row r="3" spans="1:11" ht="70.2">
      <c r="A3" s="73">
        <v>1</v>
      </c>
      <c r="B3" s="70">
        <v>3</v>
      </c>
      <c r="C3" s="51" t="s">
        <v>212</v>
      </c>
      <c r="D3" s="248" t="s">
        <v>211</v>
      </c>
      <c r="E3" s="252" t="s">
        <v>213</v>
      </c>
      <c r="F3" s="47">
        <v>44949</v>
      </c>
      <c r="G3" s="230">
        <v>55679040</v>
      </c>
      <c r="H3" s="47">
        <v>45168</v>
      </c>
      <c r="I3" s="46" t="s">
        <v>62</v>
      </c>
      <c r="J3" s="46" t="s">
        <v>214</v>
      </c>
      <c r="K3" s="46"/>
    </row>
    <row r="4" spans="1:11" ht="79.8">
      <c r="A4" s="73">
        <v>2</v>
      </c>
      <c r="B4" s="73">
        <v>1</v>
      </c>
      <c r="C4" s="51" t="s">
        <v>216</v>
      </c>
      <c r="D4" s="250" t="s">
        <v>215</v>
      </c>
      <c r="E4" s="253" t="s">
        <v>100</v>
      </c>
      <c r="F4" s="47">
        <v>44946</v>
      </c>
      <c r="G4" s="230">
        <v>108883456</v>
      </c>
      <c r="H4" s="47">
        <v>45169</v>
      </c>
      <c r="I4" s="46" t="s">
        <v>62</v>
      </c>
      <c r="J4" s="46" t="s">
        <v>214</v>
      </c>
      <c r="K4" s="46"/>
    </row>
    <row r="5" spans="1:11" ht="48.6">
      <c r="A5" s="74">
        <v>3</v>
      </c>
      <c r="B5" s="43">
        <v>1</v>
      </c>
      <c r="C5" s="43" t="s">
        <v>217</v>
      </c>
      <c r="D5" s="250" t="s">
        <v>218</v>
      </c>
      <c r="E5" s="254" t="s">
        <v>219</v>
      </c>
      <c r="F5" s="57">
        <v>44957</v>
      </c>
      <c r="G5" s="230">
        <v>119013948</v>
      </c>
      <c r="H5" s="64">
        <v>45200</v>
      </c>
      <c r="I5" s="46" t="s">
        <v>62</v>
      </c>
      <c r="J5" s="46" t="s">
        <v>214</v>
      </c>
      <c r="K5" s="59"/>
    </row>
    <row r="6" spans="1:11" ht="56.4">
      <c r="A6" s="74">
        <v>4</v>
      </c>
      <c r="B6" s="74">
        <v>21</v>
      </c>
      <c r="C6" s="51" t="s">
        <v>221</v>
      </c>
      <c r="D6" s="250" t="s">
        <v>220</v>
      </c>
      <c r="E6" s="53" t="s">
        <v>222</v>
      </c>
      <c r="F6" s="57">
        <v>44957</v>
      </c>
      <c r="G6" s="230">
        <v>148477440</v>
      </c>
      <c r="H6" s="47">
        <v>45291</v>
      </c>
      <c r="I6" s="46" t="s">
        <v>62</v>
      </c>
      <c r="J6" s="46" t="s">
        <v>214</v>
      </c>
      <c r="K6" s="59"/>
    </row>
    <row r="7" spans="1:11" ht="64.2">
      <c r="A7" s="73">
        <v>5</v>
      </c>
      <c r="B7" s="74">
        <v>8</v>
      </c>
      <c r="C7" s="51" t="s">
        <v>224</v>
      </c>
      <c r="D7" s="250" t="s">
        <v>223</v>
      </c>
      <c r="E7" s="254" t="s">
        <v>225</v>
      </c>
      <c r="F7" s="57">
        <v>44951</v>
      </c>
      <c r="G7" s="230">
        <v>48271665</v>
      </c>
      <c r="H7" s="64">
        <v>45233</v>
      </c>
      <c r="I7" s="46" t="s">
        <v>62</v>
      </c>
      <c r="J7" s="46" t="s">
        <v>214</v>
      </c>
      <c r="K7" s="59"/>
    </row>
    <row r="8" spans="1:11" ht="64.2">
      <c r="A8" s="73">
        <v>6</v>
      </c>
      <c r="B8" s="81">
        <v>53</v>
      </c>
      <c r="C8" s="46" t="s">
        <v>226</v>
      </c>
      <c r="D8" s="250" t="s">
        <v>227</v>
      </c>
      <c r="E8" s="253" t="s">
        <v>61</v>
      </c>
      <c r="F8" s="57">
        <v>44957</v>
      </c>
      <c r="G8" s="230">
        <v>310000000</v>
      </c>
      <c r="H8" s="47">
        <v>45290</v>
      </c>
      <c r="I8" s="46" t="s">
        <v>62</v>
      </c>
      <c r="J8" s="46" t="s">
        <v>214</v>
      </c>
      <c r="K8" s="53"/>
    </row>
    <row r="9" spans="1:11" ht="40.799999999999997">
      <c r="A9" s="73">
        <v>7</v>
      </c>
      <c r="B9" s="65">
        <v>24</v>
      </c>
      <c r="C9" s="46" t="s">
        <v>229</v>
      </c>
      <c r="D9" s="250" t="s">
        <v>228</v>
      </c>
      <c r="E9" s="252" t="s">
        <v>61</v>
      </c>
      <c r="F9" s="63">
        <v>44963</v>
      </c>
      <c r="G9" s="230">
        <v>13610432</v>
      </c>
      <c r="H9" s="47">
        <v>45296</v>
      </c>
      <c r="I9" s="46" t="s">
        <v>62</v>
      </c>
      <c r="J9" s="46" t="s">
        <v>214</v>
      </c>
      <c r="K9" s="82"/>
    </row>
    <row r="10" spans="1:11" ht="64.2">
      <c r="A10" s="74">
        <v>8</v>
      </c>
      <c r="B10" s="249">
        <v>50</v>
      </c>
      <c r="C10" s="46" t="s">
        <v>231</v>
      </c>
      <c r="D10" s="250" t="s">
        <v>230</v>
      </c>
      <c r="E10" s="53" t="s">
        <v>232</v>
      </c>
      <c r="F10" s="47">
        <v>44944</v>
      </c>
      <c r="G10" s="230">
        <v>127887795</v>
      </c>
      <c r="H10" s="47">
        <v>45079</v>
      </c>
      <c r="I10" s="46" t="s">
        <v>62</v>
      </c>
      <c r="J10" s="46" t="s">
        <v>214</v>
      </c>
      <c r="K10" s="53"/>
    </row>
    <row r="11" spans="1:11" ht="56.4">
      <c r="A11" s="74">
        <v>9</v>
      </c>
      <c r="B11" s="74">
        <v>397</v>
      </c>
      <c r="C11" s="51" t="s">
        <v>233</v>
      </c>
      <c r="D11" s="250" t="s">
        <v>234</v>
      </c>
      <c r="E11" s="53" t="s">
        <v>235</v>
      </c>
      <c r="F11" s="47">
        <v>45170</v>
      </c>
      <c r="G11" s="230">
        <v>73499265</v>
      </c>
      <c r="H11" s="64">
        <v>45015</v>
      </c>
      <c r="I11" s="46" t="s">
        <v>62</v>
      </c>
      <c r="J11" s="46" t="s">
        <v>214</v>
      </c>
      <c r="K11" s="58"/>
    </row>
    <row r="12" spans="1:11" ht="62.4">
      <c r="A12" s="73">
        <v>10</v>
      </c>
      <c r="B12" s="65">
        <v>501</v>
      </c>
      <c r="C12" s="51" t="s">
        <v>231</v>
      </c>
      <c r="D12" s="248" t="s">
        <v>230</v>
      </c>
      <c r="E12" s="247" t="s">
        <v>236</v>
      </c>
      <c r="F12" s="62">
        <v>44795</v>
      </c>
      <c r="G12" s="230">
        <v>101398986</v>
      </c>
      <c r="H12" s="47">
        <v>44943</v>
      </c>
      <c r="I12" s="43" t="s">
        <v>237</v>
      </c>
      <c r="J12" s="46" t="s">
        <v>214</v>
      </c>
      <c r="K12" s="59"/>
    </row>
    <row r="13" spans="1:11" ht="72">
      <c r="A13" s="73">
        <v>11</v>
      </c>
      <c r="B13" s="74">
        <v>4</v>
      </c>
      <c r="C13" s="54" t="s">
        <v>239</v>
      </c>
      <c r="D13" s="250" t="s">
        <v>238</v>
      </c>
      <c r="E13" s="60" t="s">
        <v>178</v>
      </c>
      <c r="F13" s="62">
        <v>44965</v>
      </c>
      <c r="G13" s="230">
        <v>208796400</v>
      </c>
      <c r="H13" s="47">
        <v>45290</v>
      </c>
      <c r="I13" s="43" t="s">
        <v>62</v>
      </c>
      <c r="J13" s="46" t="s">
        <v>214</v>
      </c>
      <c r="K13" s="59"/>
    </row>
    <row r="14" spans="1:11" ht="70.2">
      <c r="A14" s="73">
        <v>12</v>
      </c>
      <c r="B14" s="74">
        <v>28</v>
      </c>
      <c r="C14" s="51" t="s">
        <v>240</v>
      </c>
      <c r="D14" s="256" t="s">
        <v>241</v>
      </c>
      <c r="E14" s="46" t="s">
        <v>61</v>
      </c>
      <c r="F14" s="47">
        <v>44952</v>
      </c>
      <c r="G14" s="190">
        <v>35416951</v>
      </c>
      <c r="H14" s="64">
        <v>45286</v>
      </c>
      <c r="I14" s="76" t="s">
        <v>62</v>
      </c>
      <c r="J14" s="59" t="s">
        <v>214</v>
      </c>
      <c r="K14" s="58"/>
    </row>
    <row r="15" spans="1:11" ht="144">
      <c r="A15" s="74">
        <v>13</v>
      </c>
      <c r="B15" s="74">
        <v>6</v>
      </c>
      <c r="C15" s="54" t="s">
        <v>242</v>
      </c>
      <c r="D15" s="257" t="s">
        <v>241</v>
      </c>
      <c r="E15" s="59" t="s">
        <v>243</v>
      </c>
      <c r="F15" s="57">
        <v>44931</v>
      </c>
      <c r="G15" s="186">
        <v>49492480</v>
      </c>
      <c r="H15" s="64">
        <v>45082</v>
      </c>
      <c r="I15" s="43" t="s">
        <v>62</v>
      </c>
      <c r="J15" s="44" t="s">
        <v>244</v>
      </c>
      <c r="K15" s="59"/>
    </row>
    <row r="16" spans="1:11" ht="129.6">
      <c r="A16" s="70">
        <v>14</v>
      </c>
      <c r="B16" s="65">
        <v>1</v>
      </c>
      <c r="C16" s="51" t="s">
        <v>281</v>
      </c>
      <c r="D16" s="257" t="s">
        <v>282</v>
      </c>
      <c r="E16" s="61" t="s">
        <v>178</v>
      </c>
      <c r="F16" s="69">
        <v>44986</v>
      </c>
      <c r="G16" s="186">
        <v>74238720</v>
      </c>
      <c r="H16" s="47">
        <v>45291</v>
      </c>
      <c r="I16" s="43" t="s">
        <v>62</v>
      </c>
      <c r="J16" s="44" t="s">
        <v>283</v>
      </c>
      <c r="K16" s="59"/>
    </row>
    <row r="17" spans="1:11" ht="100.8">
      <c r="A17" s="74">
        <v>15</v>
      </c>
      <c r="B17" s="70">
        <v>1</v>
      </c>
      <c r="C17" s="51" t="s">
        <v>284</v>
      </c>
      <c r="D17" s="257" t="s">
        <v>285</v>
      </c>
      <c r="E17" s="51" t="s">
        <v>286</v>
      </c>
      <c r="F17" s="69">
        <v>44970</v>
      </c>
      <c r="G17" s="193">
        <v>103934208</v>
      </c>
      <c r="H17" s="64">
        <v>45290</v>
      </c>
      <c r="I17" s="43" t="s">
        <v>62</v>
      </c>
      <c r="J17" s="44" t="s">
        <v>287</v>
      </c>
      <c r="K17" s="59"/>
    </row>
    <row r="18" spans="1:11" ht="172.8">
      <c r="A18" s="70">
        <v>16</v>
      </c>
      <c r="B18" s="249">
        <v>1</v>
      </c>
      <c r="C18" s="65" t="s">
        <v>288</v>
      </c>
      <c r="D18" s="257" t="s">
        <v>289</v>
      </c>
      <c r="E18" s="51" t="s">
        <v>96</v>
      </c>
      <c r="F18" s="258">
        <v>44981</v>
      </c>
      <c r="G18" s="186">
        <v>57655936</v>
      </c>
      <c r="H18" s="47">
        <v>45101</v>
      </c>
      <c r="I18" s="43" t="s">
        <v>62</v>
      </c>
      <c r="J18" s="44" t="s">
        <v>290</v>
      </c>
      <c r="K18" s="59"/>
    </row>
    <row r="19" spans="1:11" ht="100.8">
      <c r="A19" s="74">
        <v>17</v>
      </c>
      <c r="B19" s="259">
        <v>1</v>
      </c>
      <c r="C19" s="51" t="s">
        <v>291</v>
      </c>
      <c r="D19" s="257" t="s">
        <v>292</v>
      </c>
      <c r="E19" s="52" t="s">
        <v>96</v>
      </c>
      <c r="F19" s="69">
        <v>44929</v>
      </c>
      <c r="G19" s="191">
        <v>29695488</v>
      </c>
      <c r="H19" s="47">
        <v>45048</v>
      </c>
      <c r="I19" s="43" t="s">
        <v>62</v>
      </c>
      <c r="J19" s="44" t="s">
        <v>293</v>
      </c>
      <c r="K19" s="59"/>
    </row>
    <row r="20" spans="1:11" ht="144">
      <c r="A20" s="70">
        <v>18</v>
      </c>
      <c r="B20" s="70">
        <v>33</v>
      </c>
      <c r="C20" s="54" t="s">
        <v>294</v>
      </c>
      <c r="D20" s="257" t="s">
        <v>295</v>
      </c>
      <c r="E20" s="260" t="s">
        <v>96</v>
      </c>
      <c r="F20" s="261">
        <v>44930</v>
      </c>
      <c r="G20" s="187">
        <v>34644736</v>
      </c>
      <c r="H20" s="64">
        <v>45046</v>
      </c>
      <c r="I20" s="43" t="s">
        <v>62</v>
      </c>
      <c r="J20" s="44" t="s">
        <v>296</v>
      </c>
      <c r="K20" s="59"/>
    </row>
    <row r="21" spans="1:11" ht="70.2">
      <c r="A21" s="74">
        <v>19</v>
      </c>
      <c r="B21" s="70">
        <v>1</v>
      </c>
      <c r="C21" s="52" t="s">
        <v>297</v>
      </c>
      <c r="D21" s="257" t="s">
        <v>298</v>
      </c>
      <c r="E21" s="52" t="s">
        <v>299</v>
      </c>
      <c r="F21" s="69">
        <v>72023</v>
      </c>
      <c r="G21" s="186">
        <v>103150500</v>
      </c>
      <c r="H21" s="64">
        <v>45290</v>
      </c>
      <c r="I21" s="43" t="s">
        <v>62</v>
      </c>
      <c r="J21" s="46" t="s">
        <v>214</v>
      </c>
      <c r="K21" s="44"/>
    </row>
    <row r="22" spans="1:11" ht="70.2">
      <c r="A22" s="70">
        <v>20</v>
      </c>
      <c r="B22" s="70">
        <v>1</v>
      </c>
      <c r="C22" s="51" t="s">
        <v>300</v>
      </c>
      <c r="D22" s="257" t="s">
        <v>301</v>
      </c>
      <c r="E22" s="262" t="s">
        <v>96</v>
      </c>
      <c r="F22" s="69">
        <v>44957</v>
      </c>
      <c r="G22" s="193">
        <v>19796992</v>
      </c>
      <c r="H22" s="47">
        <v>45076</v>
      </c>
      <c r="I22" s="43" t="s">
        <v>62</v>
      </c>
      <c r="J22" s="44" t="s">
        <v>214</v>
      </c>
      <c r="K22" s="59"/>
    </row>
    <row r="23" spans="1:11" ht="201.6">
      <c r="A23" s="74">
        <v>21</v>
      </c>
      <c r="B23" s="260">
        <v>2</v>
      </c>
      <c r="C23" s="54" t="s">
        <v>302</v>
      </c>
      <c r="D23" s="257" t="s">
        <v>303</v>
      </c>
      <c r="E23" s="260" t="s">
        <v>304</v>
      </c>
      <c r="F23" s="261">
        <v>44946</v>
      </c>
      <c r="G23" s="187">
        <v>178667853</v>
      </c>
      <c r="H23" s="64">
        <v>45291</v>
      </c>
      <c r="I23" s="43" t="s">
        <v>62</v>
      </c>
      <c r="J23" s="44" t="s">
        <v>305</v>
      </c>
      <c r="K23" s="59"/>
    </row>
    <row r="24" spans="1:11" ht="70.2">
      <c r="A24" s="70">
        <v>22</v>
      </c>
      <c r="B24" s="70">
        <v>12</v>
      </c>
      <c r="C24" s="51" t="s">
        <v>306</v>
      </c>
      <c r="D24" s="257" t="s">
        <v>307</v>
      </c>
      <c r="E24" s="66" t="s">
        <v>61</v>
      </c>
      <c r="F24" s="261">
        <v>44943</v>
      </c>
      <c r="G24" s="193">
        <v>68052160</v>
      </c>
      <c r="H24" s="47">
        <v>45246</v>
      </c>
      <c r="I24" s="43" t="s">
        <v>62</v>
      </c>
      <c r="J24" s="44" t="s">
        <v>214</v>
      </c>
      <c r="K24" s="59"/>
    </row>
    <row r="25" spans="1:11" ht="70.2">
      <c r="A25" s="74">
        <v>23</v>
      </c>
      <c r="B25" s="70">
        <v>9</v>
      </c>
      <c r="C25" s="54" t="s">
        <v>308</v>
      </c>
      <c r="D25" s="257" t="s">
        <v>309</v>
      </c>
      <c r="E25" s="67" t="s">
        <v>310</v>
      </c>
      <c r="F25" s="261">
        <v>44939</v>
      </c>
      <c r="G25" s="187">
        <v>59390976</v>
      </c>
      <c r="H25" s="47">
        <v>45261</v>
      </c>
      <c r="I25" s="43" t="s">
        <v>62</v>
      </c>
      <c r="J25" s="44" t="s">
        <v>214</v>
      </c>
      <c r="K25" s="59"/>
    </row>
    <row r="26" spans="1:11" ht="70.2">
      <c r="A26" s="70">
        <v>24</v>
      </c>
      <c r="B26" s="70">
        <v>1</v>
      </c>
      <c r="C26" s="51" t="s">
        <v>311</v>
      </c>
      <c r="D26" s="257" t="s">
        <v>312</v>
      </c>
      <c r="E26" s="68" t="s">
        <v>313</v>
      </c>
      <c r="F26" s="69">
        <v>44939</v>
      </c>
      <c r="G26" s="194">
        <v>29695488</v>
      </c>
      <c r="H26" s="47">
        <v>45272</v>
      </c>
      <c r="I26" s="43" t="s">
        <v>62</v>
      </c>
      <c r="J26" s="44" t="s">
        <v>314</v>
      </c>
      <c r="K26" s="59"/>
    </row>
    <row r="27" spans="1:11" ht="70.2">
      <c r="A27" s="74">
        <v>25</v>
      </c>
      <c r="B27" s="70">
        <v>40</v>
      </c>
      <c r="C27" s="54" t="s">
        <v>315</v>
      </c>
      <c r="D27" s="257" t="s">
        <v>316</v>
      </c>
      <c r="E27" s="51" t="s">
        <v>61</v>
      </c>
      <c r="F27" s="69">
        <v>44958</v>
      </c>
      <c r="G27" s="187">
        <v>44543232</v>
      </c>
      <c r="H27" s="47">
        <v>45291</v>
      </c>
      <c r="I27" s="43" t="s">
        <v>62</v>
      </c>
      <c r="J27" s="44" t="s">
        <v>317</v>
      </c>
      <c r="K27" s="59"/>
    </row>
    <row r="28" spans="1:11" ht="70.2">
      <c r="A28" s="70">
        <v>26</v>
      </c>
      <c r="B28" s="70">
        <v>9</v>
      </c>
      <c r="C28" s="54" t="s">
        <v>318</v>
      </c>
      <c r="D28" s="257" t="s">
        <v>319</v>
      </c>
      <c r="E28" s="260" t="s">
        <v>320</v>
      </c>
      <c r="F28" s="261">
        <v>44928</v>
      </c>
      <c r="G28" s="187">
        <v>7423872</v>
      </c>
      <c r="H28" s="64">
        <v>45108</v>
      </c>
      <c r="I28" s="43" t="s">
        <v>62</v>
      </c>
      <c r="J28" s="44" t="s">
        <v>214</v>
      </c>
      <c r="K28" s="59"/>
    </row>
    <row r="29" spans="1:11" ht="100.8">
      <c r="A29" s="74">
        <v>27</v>
      </c>
      <c r="B29" s="70">
        <v>48</v>
      </c>
      <c r="C29" s="51" t="s">
        <v>321</v>
      </c>
      <c r="D29" s="257" t="s">
        <v>322</v>
      </c>
      <c r="E29" s="52" t="s">
        <v>324</v>
      </c>
      <c r="F29" s="261">
        <v>44941</v>
      </c>
      <c r="G29" s="187">
        <v>46185913</v>
      </c>
      <c r="H29" s="47">
        <v>45137</v>
      </c>
      <c r="I29" s="43" t="s">
        <v>62</v>
      </c>
      <c r="J29" s="44" t="s">
        <v>323</v>
      </c>
      <c r="K29" s="59"/>
    </row>
    <row r="30" spans="1:11" ht="86.4">
      <c r="A30" s="70">
        <v>28</v>
      </c>
      <c r="B30" s="65">
        <v>1</v>
      </c>
      <c r="C30" s="51" t="s">
        <v>325</v>
      </c>
      <c r="D30" s="257" t="s">
        <v>326</v>
      </c>
      <c r="E30" s="51" t="s">
        <v>235</v>
      </c>
      <c r="F30" s="66">
        <v>44939</v>
      </c>
      <c r="G30" s="263">
        <v>35139661</v>
      </c>
      <c r="H30" s="47">
        <v>45119</v>
      </c>
      <c r="I30" s="46" t="s">
        <v>62</v>
      </c>
      <c r="J30" s="46" t="s">
        <v>327</v>
      </c>
      <c r="K30" s="46"/>
    </row>
    <row r="31" spans="1:11" ht="70.2">
      <c r="A31" s="74">
        <v>29</v>
      </c>
      <c r="B31" s="70">
        <v>1</v>
      </c>
      <c r="C31" s="52" t="s">
        <v>328</v>
      </c>
      <c r="D31" s="257" t="s">
        <v>329</v>
      </c>
      <c r="E31" s="52" t="s">
        <v>330</v>
      </c>
      <c r="F31" s="261">
        <v>44943</v>
      </c>
      <c r="G31" s="186">
        <v>48329407</v>
      </c>
      <c r="H31" s="47">
        <v>45289</v>
      </c>
      <c r="I31" s="43" t="s">
        <v>62</v>
      </c>
      <c r="J31" s="59" t="s">
        <v>214</v>
      </c>
      <c r="K31" s="59"/>
    </row>
    <row r="32" spans="1:11" ht="144">
      <c r="A32" s="70">
        <v>30</v>
      </c>
      <c r="B32" s="70">
        <v>1</v>
      </c>
      <c r="C32" s="54" t="s">
        <v>331</v>
      </c>
      <c r="D32" s="257" t="s">
        <v>332</v>
      </c>
      <c r="E32" s="55" t="s">
        <v>333</v>
      </c>
      <c r="F32" s="261">
        <v>44943</v>
      </c>
      <c r="G32" s="187">
        <v>163325184</v>
      </c>
      <c r="H32" s="47">
        <v>45276</v>
      </c>
      <c r="I32" s="43" t="s">
        <v>62</v>
      </c>
      <c r="J32" s="44" t="s">
        <v>334</v>
      </c>
      <c r="K32" s="59"/>
    </row>
    <row r="33" spans="1:11" ht="86.4">
      <c r="A33" s="74">
        <v>31</v>
      </c>
      <c r="B33" s="65">
        <v>7</v>
      </c>
      <c r="C33" s="54" t="s">
        <v>337</v>
      </c>
      <c r="D33" s="257" t="s">
        <v>335</v>
      </c>
      <c r="E33" s="51" t="s">
        <v>336</v>
      </c>
      <c r="F33" s="69">
        <v>44936</v>
      </c>
      <c r="G33" s="187">
        <v>52132215</v>
      </c>
      <c r="H33" s="64">
        <v>45245</v>
      </c>
      <c r="I33" s="43" t="s">
        <v>62</v>
      </c>
      <c r="J33" s="44" t="s">
        <v>338</v>
      </c>
      <c r="K33" s="59"/>
    </row>
    <row r="34" spans="1:11" ht="70.2">
      <c r="A34" s="70">
        <v>32</v>
      </c>
      <c r="B34" s="70">
        <v>1</v>
      </c>
      <c r="C34" s="54" t="s">
        <v>339</v>
      </c>
      <c r="D34" s="257" t="s">
        <v>340</v>
      </c>
      <c r="E34" s="260" t="s">
        <v>341</v>
      </c>
      <c r="F34" s="261">
        <v>44936</v>
      </c>
      <c r="G34" s="187">
        <v>59390976</v>
      </c>
      <c r="H34" s="64">
        <v>45290</v>
      </c>
      <c r="I34" s="43" t="s">
        <v>62</v>
      </c>
      <c r="J34" s="44" t="s">
        <v>342</v>
      </c>
      <c r="K34" s="59"/>
    </row>
    <row r="35" spans="1:11" ht="144">
      <c r="A35" s="74">
        <v>33</v>
      </c>
      <c r="B35" s="70">
        <v>1</v>
      </c>
      <c r="C35" s="54" t="s">
        <v>343</v>
      </c>
      <c r="D35" s="257" t="s">
        <v>344</v>
      </c>
      <c r="E35" s="52" t="s">
        <v>96</v>
      </c>
      <c r="F35" s="69">
        <v>44930</v>
      </c>
      <c r="G35" s="187">
        <v>51967104</v>
      </c>
      <c r="H35" s="64">
        <v>45107</v>
      </c>
      <c r="I35" s="43" t="s">
        <v>62</v>
      </c>
      <c r="J35" s="44" t="s">
        <v>345</v>
      </c>
      <c r="K35" s="59"/>
    </row>
    <row r="36" spans="1:11" ht="70.2">
      <c r="A36" s="70">
        <v>34</v>
      </c>
      <c r="B36" s="70">
        <v>42</v>
      </c>
      <c r="C36" s="54" t="s">
        <v>346</v>
      </c>
      <c r="D36" s="257" t="s">
        <v>347</v>
      </c>
      <c r="E36" s="51" t="s">
        <v>348</v>
      </c>
      <c r="F36" s="69">
        <v>44944</v>
      </c>
      <c r="G36" s="187">
        <v>14847744</v>
      </c>
      <c r="H36" s="64">
        <v>45290</v>
      </c>
      <c r="I36" s="43" t="s">
        <v>62</v>
      </c>
      <c r="J36" s="44" t="s">
        <v>214</v>
      </c>
      <c r="K36" s="59"/>
    </row>
    <row r="37" spans="1:11" ht="62.4">
      <c r="A37" s="74">
        <v>35</v>
      </c>
      <c r="B37" s="65">
        <v>3</v>
      </c>
      <c r="C37" s="264" t="s">
        <v>386</v>
      </c>
      <c r="D37" s="257" t="s">
        <v>387</v>
      </c>
      <c r="E37" s="67" t="s">
        <v>100</v>
      </c>
      <c r="F37" s="69">
        <v>45001</v>
      </c>
      <c r="G37" s="299">
        <v>102078240</v>
      </c>
      <c r="H37" s="47">
        <v>45245</v>
      </c>
      <c r="I37" s="43" t="s">
        <v>62</v>
      </c>
      <c r="J37" s="59" t="s">
        <v>214</v>
      </c>
      <c r="K37" s="59"/>
    </row>
    <row r="38" spans="1:11" ht="70.2">
      <c r="A38" s="70">
        <v>36</v>
      </c>
      <c r="B38" s="70">
        <v>3</v>
      </c>
      <c r="C38" s="54" t="s">
        <v>388</v>
      </c>
      <c r="D38" s="257" t="s">
        <v>389</v>
      </c>
      <c r="E38" s="260" t="s">
        <v>100</v>
      </c>
      <c r="F38" s="261">
        <v>45008</v>
      </c>
      <c r="G38" s="187">
        <v>114760688</v>
      </c>
      <c r="H38" s="64">
        <v>45252</v>
      </c>
      <c r="I38" s="43" t="s">
        <v>62</v>
      </c>
      <c r="J38" s="59" t="s">
        <v>214</v>
      </c>
      <c r="K38" s="59"/>
    </row>
    <row r="39" spans="1:11" ht="70.2">
      <c r="A39" s="74">
        <v>37</v>
      </c>
      <c r="B39" s="70">
        <v>446</v>
      </c>
      <c r="C39" s="51" t="s">
        <v>390</v>
      </c>
      <c r="D39" s="257" t="s">
        <v>391</v>
      </c>
      <c r="E39" s="51" t="s">
        <v>219</v>
      </c>
      <c r="F39" s="69">
        <v>45001</v>
      </c>
      <c r="G39" s="187">
        <v>621657500</v>
      </c>
      <c r="H39" s="64">
        <v>45275</v>
      </c>
      <c r="I39" s="43" t="s">
        <v>62</v>
      </c>
      <c r="J39" s="59" t="s">
        <v>214</v>
      </c>
      <c r="K39" s="59"/>
    </row>
    <row r="40" spans="1:11" ht="144">
      <c r="A40" s="70">
        <v>38</v>
      </c>
      <c r="B40" s="70">
        <v>397</v>
      </c>
      <c r="C40" s="51" t="s">
        <v>233</v>
      </c>
      <c r="D40" s="257" t="s">
        <v>392</v>
      </c>
      <c r="E40" s="260" t="s">
        <v>235</v>
      </c>
      <c r="F40" s="261">
        <v>45170</v>
      </c>
      <c r="G40" s="187">
        <v>73499265</v>
      </c>
      <c r="H40" s="64">
        <v>45076</v>
      </c>
      <c r="I40" s="43" t="s">
        <v>62</v>
      </c>
      <c r="J40" s="44" t="s">
        <v>393</v>
      </c>
      <c r="K40" s="59"/>
    </row>
    <row r="41" spans="1:11" ht="62.4">
      <c r="A41" s="74">
        <v>39</v>
      </c>
      <c r="B41" s="70" t="s">
        <v>394</v>
      </c>
      <c r="C41" s="72">
        <v>6</v>
      </c>
      <c r="D41" s="257" t="s">
        <v>395</v>
      </c>
      <c r="E41" s="66" t="s">
        <v>396</v>
      </c>
      <c r="F41" s="69">
        <v>45019</v>
      </c>
      <c r="G41" s="187">
        <v>54287064</v>
      </c>
      <c r="H41" s="47">
        <v>45275</v>
      </c>
      <c r="I41" s="43" t="s">
        <v>62</v>
      </c>
      <c r="J41" s="59" t="s">
        <v>214</v>
      </c>
      <c r="K41" s="59"/>
    </row>
    <row r="42" spans="1:11" ht="70.2">
      <c r="A42" s="70">
        <v>40</v>
      </c>
      <c r="B42" s="70" t="s">
        <v>397</v>
      </c>
      <c r="C42" s="72">
        <v>1</v>
      </c>
      <c r="D42" s="257" t="s">
        <v>398</v>
      </c>
      <c r="E42" s="260" t="s">
        <v>219</v>
      </c>
      <c r="F42" s="261">
        <v>45012</v>
      </c>
      <c r="G42" s="187">
        <v>45965760</v>
      </c>
      <c r="H42" s="64">
        <v>45286</v>
      </c>
      <c r="I42" s="43" t="s">
        <v>62</v>
      </c>
      <c r="J42" s="59" t="s">
        <v>214</v>
      </c>
      <c r="K42" s="59"/>
    </row>
    <row r="43" spans="1:11" ht="70.2">
      <c r="A43" s="74">
        <v>41</v>
      </c>
      <c r="B43" s="70" t="s">
        <v>399</v>
      </c>
      <c r="C43" s="51">
        <v>104</v>
      </c>
      <c r="D43" s="257" t="s">
        <v>400</v>
      </c>
      <c r="E43" s="52" t="s">
        <v>61</v>
      </c>
      <c r="F43" s="69">
        <v>45000</v>
      </c>
      <c r="G43" s="187">
        <v>108401739</v>
      </c>
      <c r="H43" s="64">
        <v>44971</v>
      </c>
      <c r="I43" s="43" t="s">
        <v>62</v>
      </c>
      <c r="J43" s="43" t="s">
        <v>214</v>
      </c>
      <c r="K43" s="44"/>
    </row>
    <row r="44" spans="1:11" ht="86.4">
      <c r="A44" s="70">
        <v>42</v>
      </c>
      <c r="B44" s="65" t="s">
        <v>401</v>
      </c>
      <c r="C44" s="51">
        <v>88</v>
      </c>
      <c r="D44" s="257" t="s">
        <v>402</v>
      </c>
      <c r="E44" s="67" t="s">
        <v>403</v>
      </c>
      <c r="F44" s="69">
        <v>44994</v>
      </c>
      <c r="G44" s="186">
        <v>46192980</v>
      </c>
      <c r="H44" s="47">
        <v>45289</v>
      </c>
      <c r="I44" s="43" t="s">
        <v>62</v>
      </c>
      <c r="J44" s="44" t="s">
        <v>404</v>
      </c>
      <c r="K44" s="59"/>
    </row>
    <row r="45" spans="1:11" ht="70.2">
      <c r="A45" s="74">
        <v>43</v>
      </c>
      <c r="B45" s="70" t="s">
        <v>416</v>
      </c>
      <c r="C45" s="70">
        <v>9</v>
      </c>
      <c r="D45" s="257" t="s">
        <v>421</v>
      </c>
      <c r="E45" s="51" t="s">
        <v>427</v>
      </c>
      <c r="F45" s="69">
        <v>44985</v>
      </c>
      <c r="G45" s="186">
        <v>148477400</v>
      </c>
      <c r="H45" s="64">
        <v>45291</v>
      </c>
      <c r="I45" s="43" t="s">
        <v>62</v>
      </c>
      <c r="J45" s="43" t="s">
        <v>214</v>
      </c>
      <c r="K45" s="59"/>
    </row>
    <row r="46" spans="1:11" ht="70.2">
      <c r="A46" s="70">
        <v>44</v>
      </c>
      <c r="B46" s="70" t="s">
        <v>417</v>
      </c>
      <c r="C46" s="70">
        <v>1</v>
      </c>
      <c r="D46" s="257" t="s">
        <v>422</v>
      </c>
      <c r="E46" s="52" t="s">
        <v>313</v>
      </c>
      <c r="F46" s="69">
        <v>44937</v>
      </c>
      <c r="G46" s="186">
        <v>89088464</v>
      </c>
      <c r="H46" s="47">
        <v>45291</v>
      </c>
      <c r="I46" s="43" t="s">
        <v>62</v>
      </c>
      <c r="J46" s="43" t="s">
        <v>214</v>
      </c>
      <c r="K46" s="59"/>
    </row>
    <row r="47" spans="1:11" ht="70.2">
      <c r="A47" s="74">
        <v>45</v>
      </c>
      <c r="B47" s="70" t="s">
        <v>418</v>
      </c>
      <c r="C47" s="65">
        <v>6</v>
      </c>
      <c r="D47" s="257" t="s">
        <v>423</v>
      </c>
      <c r="E47" s="52" t="s">
        <v>61</v>
      </c>
      <c r="F47" s="69">
        <v>44930</v>
      </c>
      <c r="G47" s="186">
        <v>89088464</v>
      </c>
      <c r="H47" s="47">
        <v>45260</v>
      </c>
      <c r="I47" s="43" t="s">
        <v>62</v>
      </c>
      <c r="J47" s="43" t="s">
        <v>214</v>
      </c>
      <c r="K47" s="59"/>
    </row>
    <row r="48" spans="1:11" ht="70.2">
      <c r="A48" s="70">
        <v>46</v>
      </c>
      <c r="B48" s="70" t="s">
        <v>231</v>
      </c>
      <c r="C48" s="65">
        <v>235</v>
      </c>
      <c r="D48" s="257" t="s">
        <v>424</v>
      </c>
      <c r="E48" s="51" t="s">
        <v>428</v>
      </c>
      <c r="F48" s="69">
        <v>44936</v>
      </c>
      <c r="G48" s="186">
        <v>127407855</v>
      </c>
      <c r="H48" s="64">
        <v>45046</v>
      </c>
      <c r="I48" s="43" t="s">
        <v>62</v>
      </c>
      <c r="J48" s="43" t="s">
        <v>214</v>
      </c>
      <c r="K48" s="59"/>
    </row>
    <row r="49" spans="1:11" ht="70.2">
      <c r="A49" s="74">
        <v>47</v>
      </c>
      <c r="B49" s="70" t="s">
        <v>419</v>
      </c>
      <c r="C49" s="65">
        <v>81</v>
      </c>
      <c r="D49" s="257" t="s">
        <v>426</v>
      </c>
      <c r="E49" s="316" t="s">
        <v>178</v>
      </c>
      <c r="F49" s="69">
        <v>44986</v>
      </c>
      <c r="G49" s="186">
        <v>29714000</v>
      </c>
      <c r="H49" s="47">
        <v>45291</v>
      </c>
      <c r="I49" s="43" t="s">
        <v>62</v>
      </c>
      <c r="J49" s="43" t="s">
        <v>214</v>
      </c>
      <c r="K49" s="44"/>
    </row>
    <row r="50" spans="1:11" ht="62.4">
      <c r="A50" s="70">
        <v>48</v>
      </c>
      <c r="B50" s="70" t="s">
        <v>420</v>
      </c>
      <c r="C50" s="70">
        <v>2</v>
      </c>
      <c r="D50" s="257" t="s">
        <v>425</v>
      </c>
      <c r="E50" s="51" t="s">
        <v>429</v>
      </c>
      <c r="F50" s="69">
        <v>44979</v>
      </c>
      <c r="G50" s="186">
        <v>67557336</v>
      </c>
      <c r="H50" s="47">
        <v>45107</v>
      </c>
      <c r="I50" s="43" t="s">
        <v>62</v>
      </c>
      <c r="J50" s="43" t="s">
        <v>214</v>
      </c>
      <c r="K50" s="59"/>
    </row>
    <row r="51" spans="1:11" ht="70.2">
      <c r="A51" s="74">
        <v>49</v>
      </c>
      <c r="B51" s="70" t="s">
        <v>430</v>
      </c>
      <c r="C51" s="51">
        <v>1</v>
      </c>
      <c r="D51" s="257" t="s">
        <v>431</v>
      </c>
      <c r="E51" s="52" t="s">
        <v>432</v>
      </c>
      <c r="F51" s="69">
        <v>44964</v>
      </c>
      <c r="G51" s="188">
        <v>14847744</v>
      </c>
      <c r="H51" s="47">
        <v>44963</v>
      </c>
      <c r="I51" s="43" t="s">
        <v>62</v>
      </c>
      <c r="J51" s="59" t="s">
        <v>214</v>
      </c>
      <c r="K51" s="59"/>
    </row>
    <row r="52" spans="1:11" ht="70.2">
      <c r="A52" s="70">
        <v>50</v>
      </c>
      <c r="B52" s="65" t="s">
        <v>433</v>
      </c>
      <c r="C52" s="51">
        <v>3</v>
      </c>
      <c r="D52" s="257" t="s">
        <v>435</v>
      </c>
      <c r="E52" s="69" t="s">
        <v>438</v>
      </c>
      <c r="F52" s="69">
        <v>44816</v>
      </c>
      <c r="G52" s="186">
        <v>63066036</v>
      </c>
      <c r="H52" s="69">
        <v>45290</v>
      </c>
      <c r="I52" s="43" t="s">
        <v>62</v>
      </c>
      <c r="J52" s="59" t="s">
        <v>214</v>
      </c>
      <c r="K52" s="59"/>
    </row>
    <row r="53" spans="1:11" ht="70.2">
      <c r="A53" s="74">
        <v>51</v>
      </c>
      <c r="B53" s="70" t="s">
        <v>224</v>
      </c>
      <c r="C53" s="51">
        <v>204</v>
      </c>
      <c r="D53" s="257" t="s">
        <v>436</v>
      </c>
      <c r="E53" s="52" t="s">
        <v>439</v>
      </c>
      <c r="F53" s="261">
        <v>45043</v>
      </c>
      <c r="G53" s="317">
        <v>24647642</v>
      </c>
      <c r="H53" s="69">
        <v>45290</v>
      </c>
      <c r="I53" s="43" t="s">
        <v>62</v>
      </c>
      <c r="J53" s="59" t="s">
        <v>214</v>
      </c>
      <c r="K53" s="59"/>
    </row>
    <row r="54" spans="1:11" ht="70.2">
      <c r="A54" s="70">
        <v>52</v>
      </c>
      <c r="B54" s="65" t="s">
        <v>434</v>
      </c>
      <c r="C54" s="51">
        <v>535</v>
      </c>
      <c r="D54" s="257" t="s">
        <v>437</v>
      </c>
      <c r="E54" s="51" t="s">
        <v>100</v>
      </c>
      <c r="F54" s="66">
        <v>45020</v>
      </c>
      <c r="G54" s="317">
        <v>204156480</v>
      </c>
      <c r="H54" s="47">
        <v>45264</v>
      </c>
      <c r="I54" s="43" t="s">
        <v>62</v>
      </c>
      <c r="J54" s="59" t="s">
        <v>214</v>
      </c>
      <c r="K54" s="46"/>
    </row>
    <row r="55" spans="1:11" ht="15.6">
      <c r="A55" s="74">
        <v>53</v>
      </c>
      <c r="B55" s="70"/>
      <c r="C55" s="51"/>
      <c r="D55" s="51"/>
      <c r="E55" s="51"/>
      <c r="F55" s="69"/>
      <c r="G55" s="195"/>
      <c r="H55" s="66"/>
      <c r="I55" s="43"/>
      <c r="J55" s="59"/>
      <c r="K55" s="59"/>
    </row>
    <row r="56" spans="1:11" ht="15.6">
      <c r="A56" s="70">
        <v>54</v>
      </c>
      <c r="B56" s="70"/>
      <c r="C56" s="51"/>
      <c r="D56" s="51"/>
      <c r="E56" s="260"/>
      <c r="F56" s="261"/>
      <c r="G56" s="186"/>
      <c r="H56" s="64"/>
      <c r="I56" s="43"/>
      <c r="J56" s="59"/>
      <c r="K56" s="59"/>
    </row>
    <row r="57" spans="1:11" ht="15.6">
      <c r="A57" s="74">
        <v>55</v>
      </c>
      <c r="B57" s="70"/>
      <c r="C57" s="51"/>
      <c r="D57" s="51"/>
      <c r="E57" s="51"/>
      <c r="F57" s="69"/>
      <c r="G57" s="186"/>
      <c r="H57" s="64"/>
      <c r="I57" s="43"/>
      <c r="J57" s="59"/>
      <c r="K57" s="59"/>
    </row>
    <row r="58" spans="1:11" ht="15.6">
      <c r="A58" s="70">
        <v>56</v>
      </c>
      <c r="B58" s="65"/>
      <c r="C58" s="51"/>
      <c r="D58" s="51"/>
      <c r="E58" s="51"/>
      <c r="F58" s="66"/>
      <c r="G58" s="263"/>
      <c r="H58" s="47"/>
      <c r="I58" s="46"/>
      <c r="J58" s="46"/>
      <c r="K58" s="46"/>
    </row>
    <row r="59" spans="1:11" ht="15.6">
      <c r="A59" s="74">
        <v>57</v>
      </c>
      <c r="B59" s="70"/>
      <c r="C59" s="51"/>
      <c r="D59" s="51"/>
      <c r="E59" s="51"/>
      <c r="F59" s="69"/>
      <c r="G59" s="189"/>
      <c r="H59" s="51"/>
      <c r="I59" s="43"/>
      <c r="J59" s="59"/>
      <c r="K59" s="59"/>
    </row>
    <row r="60" spans="1:11" ht="15.6">
      <c r="A60" s="70">
        <v>58</v>
      </c>
      <c r="B60" s="70"/>
      <c r="C60" s="52"/>
      <c r="D60" s="52"/>
      <c r="E60" s="56"/>
      <c r="F60" s="52"/>
      <c r="G60" s="188"/>
      <c r="H60" s="66"/>
      <c r="I60" s="43"/>
      <c r="J60" s="59"/>
      <c r="K60" s="59"/>
    </row>
    <row r="61" spans="1:11" ht="15.6">
      <c r="A61" s="74">
        <v>59</v>
      </c>
      <c r="B61" s="70"/>
      <c r="C61" s="52"/>
      <c r="D61" s="52"/>
      <c r="E61" s="52"/>
      <c r="F61" s="52"/>
      <c r="G61" s="186"/>
      <c r="H61" s="43"/>
      <c r="I61" s="43"/>
      <c r="J61" s="43"/>
      <c r="K61" s="44"/>
    </row>
    <row r="62" spans="1:11" ht="15.6">
      <c r="A62" s="70">
        <v>60</v>
      </c>
      <c r="B62" s="70"/>
      <c r="C62" s="51"/>
      <c r="D62" s="51"/>
      <c r="E62" s="51"/>
      <c r="F62" s="69"/>
      <c r="G62" s="186"/>
      <c r="H62" s="66"/>
      <c r="I62" s="43"/>
      <c r="J62" s="59"/>
      <c r="K62" s="59"/>
    </row>
    <row r="63" spans="1:11" ht="15.6">
      <c r="A63" s="74">
        <v>61</v>
      </c>
      <c r="B63" s="74"/>
      <c r="C63" s="51"/>
      <c r="D63" s="51"/>
      <c r="E63" s="43"/>
      <c r="F63" s="64"/>
      <c r="G63" s="192"/>
      <c r="H63" s="43"/>
      <c r="I63" s="43"/>
      <c r="J63" s="59"/>
      <c r="K63" s="59"/>
    </row>
    <row r="64" spans="1:11" ht="15.6">
      <c r="A64" s="70">
        <v>62</v>
      </c>
      <c r="B64" s="74"/>
      <c r="C64" s="43"/>
      <c r="D64" s="43"/>
      <c r="E64" s="71"/>
      <c r="F64" s="69"/>
      <c r="G64" s="186"/>
      <c r="H64" s="66"/>
      <c r="I64" s="43"/>
      <c r="J64" s="59"/>
      <c r="K64" s="44"/>
    </row>
    <row r="65" spans="1:11" ht="15.6">
      <c r="A65" s="74">
        <v>63</v>
      </c>
      <c r="B65" s="74"/>
      <c r="C65" s="43"/>
      <c r="D65" s="43"/>
      <c r="E65" s="43"/>
      <c r="F65" s="43"/>
      <c r="G65" s="192"/>
      <c r="H65" s="43"/>
      <c r="I65" s="43"/>
      <c r="J65" s="43"/>
      <c r="K65" s="44"/>
    </row>
    <row r="66" spans="1:11" ht="15.6">
      <c r="A66" s="70">
        <v>64</v>
      </c>
      <c r="B66" s="74"/>
      <c r="C66" s="83"/>
      <c r="D66" s="83"/>
      <c r="E66" s="55"/>
      <c r="F66" s="64"/>
      <c r="G66" s="186"/>
      <c r="H66" s="47"/>
      <c r="I66" s="43"/>
      <c r="J66" s="59"/>
      <c r="K66" s="59"/>
    </row>
    <row r="67" spans="1:11" ht="15.6">
      <c r="A67" s="74">
        <v>65</v>
      </c>
      <c r="B67" s="74"/>
      <c r="C67" s="51"/>
      <c r="D67" s="51"/>
      <c r="E67" s="52"/>
      <c r="F67" s="64"/>
      <c r="G67" s="188"/>
      <c r="H67" s="47"/>
      <c r="I67" s="43"/>
      <c r="J67" s="59"/>
      <c r="K67" s="59"/>
    </row>
    <row r="68" spans="1:11" ht="15.6">
      <c r="A68" s="70">
        <v>66</v>
      </c>
      <c r="B68" s="74"/>
      <c r="C68" s="75"/>
      <c r="D68" s="75"/>
      <c r="E68" s="59"/>
      <c r="F68" s="57"/>
      <c r="G68" s="197"/>
      <c r="H68" s="64"/>
      <c r="I68" s="43"/>
      <c r="J68" s="59"/>
      <c r="K68" s="59"/>
    </row>
    <row r="69" spans="1:11" ht="15.6">
      <c r="A69" s="74">
        <v>67</v>
      </c>
      <c r="B69" s="74"/>
      <c r="C69" s="75"/>
      <c r="D69" s="75"/>
      <c r="E69" s="59"/>
      <c r="F69" s="57"/>
      <c r="G69" s="198"/>
      <c r="H69" s="64"/>
      <c r="I69" s="43"/>
      <c r="J69" s="59"/>
      <c r="K69" s="59"/>
    </row>
    <row r="70" spans="1:11" ht="15.6">
      <c r="A70" s="70">
        <v>68</v>
      </c>
      <c r="B70" s="74"/>
      <c r="C70" s="75"/>
      <c r="D70" s="75"/>
      <c r="E70" s="59"/>
      <c r="F70" s="57"/>
      <c r="G70" s="198"/>
      <c r="H70" s="64"/>
      <c r="I70" s="43"/>
      <c r="J70" s="59"/>
      <c r="K70" s="59"/>
    </row>
  </sheetData>
  <sortState xmlns:xlrd2="http://schemas.microsoft.com/office/spreadsheetml/2017/richdata2" ref="A3:K65">
    <sortCondition ref="C3:C65"/>
  </sortState>
  <mergeCells count="1">
    <mergeCell ref="B1:K1"/>
  </mergeCells>
  <conditionalFormatting sqref="E41">
    <cfRule type="cellIs" dxfId="0" priority="1" stopIfTrue="1" operator="equal">
      <formula>"BOGOTÁ"</formula>
    </cfRule>
  </conditionalFormatting>
  <pageMargins left="0.70866141732283472" right="0.70866141732283472" top="0.74803149606299213" bottom="0.74803149606299213" header="0.31496062992125984" footer="0.31496062992125984"/>
  <pageSetup paperSize="41"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68A9C-F983-4ACD-AFB1-DFBAAC6EBF5E}">
  <dimension ref="A1:I11"/>
  <sheetViews>
    <sheetView workbookViewId="0">
      <selection activeCell="B4" sqref="B4"/>
    </sheetView>
  </sheetViews>
  <sheetFormatPr baseColWidth="10" defaultRowHeight="14.4"/>
  <cols>
    <col min="3" max="4" width="21.77734375" customWidth="1"/>
    <col min="7" max="7" width="17.33203125" bestFit="1" customWidth="1"/>
    <col min="9" max="9" width="15.77734375" customWidth="1"/>
  </cols>
  <sheetData>
    <row r="1" spans="1:9" ht="55.2">
      <c r="A1" s="255"/>
      <c r="B1" s="41" t="s">
        <v>98</v>
      </c>
      <c r="C1" s="41" t="s">
        <v>440</v>
      </c>
      <c r="D1" s="251" t="s">
        <v>210</v>
      </c>
      <c r="E1" s="251" t="s">
        <v>90</v>
      </c>
      <c r="F1" s="41" t="s">
        <v>91</v>
      </c>
      <c r="G1" s="185" t="s">
        <v>92</v>
      </c>
      <c r="H1" s="42" t="s">
        <v>93</v>
      </c>
      <c r="I1" s="42" t="s">
        <v>56</v>
      </c>
    </row>
    <row r="2" spans="1:9" s="255" customFormat="1" ht="216">
      <c r="A2" s="255">
        <v>1</v>
      </c>
      <c r="B2" s="255">
        <v>1776</v>
      </c>
      <c r="C2" s="119" t="s">
        <v>441</v>
      </c>
      <c r="D2" s="282" t="s">
        <v>442</v>
      </c>
      <c r="E2" s="119" t="s">
        <v>443</v>
      </c>
      <c r="F2" s="318">
        <v>44962</v>
      </c>
      <c r="G2" s="319">
        <v>3120333551</v>
      </c>
      <c r="H2" s="318">
        <v>45291</v>
      </c>
      <c r="I2" s="255" t="s">
        <v>62</v>
      </c>
    </row>
    <row r="3" spans="1:9" ht="238.2">
      <c r="A3" s="255">
        <v>2</v>
      </c>
      <c r="B3" s="255">
        <v>1231</v>
      </c>
      <c r="C3" s="119" t="s">
        <v>441</v>
      </c>
      <c r="D3" s="320" t="s">
        <v>444</v>
      </c>
      <c r="E3" s="119" t="s">
        <v>178</v>
      </c>
      <c r="F3" s="318">
        <v>44958</v>
      </c>
      <c r="G3" s="319">
        <v>5045970167</v>
      </c>
      <c r="H3" s="318">
        <v>45260</v>
      </c>
      <c r="I3" s="255" t="s">
        <v>62</v>
      </c>
    </row>
    <row r="4" spans="1:9">
      <c r="A4" s="255">
        <v>3</v>
      </c>
      <c r="B4" s="255"/>
      <c r="C4" s="255"/>
      <c r="D4" s="255"/>
      <c r="E4" s="255"/>
      <c r="F4" s="255"/>
      <c r="G4" s="255"/>
      <c r="H4" s="255"/>
      <c r="I4" s="255"/>
    </row>
    <row r="5" spans="1:9">
      <c r="A5" s="255">
        <v>4</v>
      </c>
      <c r="B5" s="255"/>
      <c r="C5" s="255"/>
      <c r="D5" s="255"/>
      <c r="E5" s="255"/>
      <c r="F5" s="255"/>
      <c r="G5" s="255"/>
      <c r="H5" s="255"/>
      <c r="I5" s="255"/>
    </row>
    <row r="6" spans="1:9">
      <c r="A6" s="255">
        <v>5</v>
      </c>
      <c r="B6" s="255"/>
      <c r="C6" s="255"/>
      <c r="D6" s="255"/>
      <c r="E6" s="255"/>
      <c r="F6" s="255"/>
      <c r="G6" s="255"/>
      <c r="H6" s="255"/>
      <c r="I6" s="255"/>
    </row>
    <row r="7" spans="1:9">
      <c r="A7" s="255">
        <v>6</v>
      </c>
      <c r="B7" s="255"/>
      <c r="C7" s="255"/>
      <c r="D7" s="255"/>
      <c r="E7" s="255"/>
      <c r="F7" s="255"/>
      <c r="G7" s="255"/>
      <c r="H7" s="255"/>
      <c r="I7" s="255"/>
    </row>
    <row r="8" spans="1:9">
      <c r="A8" s="255">
        <v>7</v>
      </c>
      <c r="B8" s="255"/>
      <c r="C8" s="255"/>
      <c r="D8" s="255"/>
      <c r="E8" s="255"/>
      <c r="F8" s="255"/>
      <c r="G8" s="255"/>
      <c r="H8" s="255"/>
      <c r="I8" s="255"/>
    </row>
    <row r="9" spans="1:9">
      <c r="A9" s="255">
        <v>8</v>
      </c>
      <c r="B9" s="255"/>
      <c r="C9" s="255"/>
      <c r="D9" s="255"/>
      <c r="E9" s="255"/>
      <c r="F9" s="255"/>
      <c r="G9" s="255"/>
      <c r="H9" s="255"/>
      <c r="I9" s="255"/>
    </row>
    <row r="10" spans="1:9">
      <c r="A10" s="255">
        <v>9</v>
      </c>
      <c r="B10" s="255"/>
      <c r="C10" s="255"/>
      <c r="D10" s="255"/>
      <c r="E10" s="255"/>
      <c r="F10" s="255"/>
      <c r="G10" s="255"/>
      <c r="H10" s="255"/>
      <c r="I10" s="255"/>
    </row>
    <row r="11" spans="1:9">
      <c r="A11" s="255">
        <v>10</v>
      </c>
      <c r="B11" s="255"/>
      <c r="C11" s="255"/>
      <c r="D11" s="255"/>
      <c r="E11" s="255"/>
      <c r="F11" s="255"/>
      <c r="G11" s="255"/>
      <c r="H11" s="255"/>
      <c r="I11" s="25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50"/>
  <sheetViews>
    <sheetView zoomScale="80" workbookViewId="0">
      <pane ySplit="2" topLeftCell="A4" activePane="bottomLeft" state="frozen"/>
      <selection pane="bottomLeft" activeCell="P14" sqref="P14"/>
    </sheetView>
  </sheetViews>
  <sheetFormatPr baseColWidth="10" defaultColWidth="11.5546875" defaultRowHeight="11.4"/>
  <cols>
    <col min="1" max="1" width="12.109375" style="13" customWidth="1"/>
    <col min="2" max="2" width="17.6640625" style="13" hidden="1" customWidth="1"/>
    <col min="3" max="3" width="18.88671875" style="13" hidden="1" customWidth="1"/>
    <col min="4" max="4" width="16.6640625" style="103" customWidth="1"/>
    <col min="5" max="5" width="15.109375" style="13" hidden="1" customWidth="1"/>
    <col min="6" max="6" width="16.109375" style="13" hidden="1" customWidth="1"/>
    <col min="7" max="7" width="16.33203125" style="13" hidden="1" customWidth="1"/>
    <col min="8" max="8" width="63.44140625" style="13" hidden="1" customWidth="1"/>
    <col min="9" max="9" width="10.33203125" style="13" customWidth="1"/>
    <col min="10" max="11" width="12.6640625" style="13" customWidth="1"/>
    <col min="12" max="12" width="17.6640625" style="13" customWidth="1"/>
    <col min="13" max="13" width="12.6640625" style="13" customWidth="1"/>
    <col min="14" max="14" width="18.6640625" style="13" customWidth="1"/>
    <col min="15" max="17" width="14.88671875" style="13" customWidth="1"/>
    <col min="18" max="18" width="9.5546875" style="13" customWidth="1"/>
    <col min="19" max="19" width="18.44140625" style="13" customWidth="1"/>
    <col min="20" max="20" width="21.33203125" style="13" customWidth="1"/>
    <col min="21" max="21" width="14.88671875" style="13" customWidth="1"/>
    <col min="22" max="22" width="65.6640625" style="13" customWidth="1"/>
    <col min="23" max="24" width="14.88671875" style="13" customWidth="1"/>
    <col min="25" max="25" width="19.88671875" style="13" bestFit="1" customWidth="1"/>
    <col min="26" max="26" width="36.5546875" style="13" bestFit="1" customWidth="1"/>
    <col min="27" max="16384" width="11.5546875" style="13"/>
  </cols>
  <sheetData>
    <row r="1" spans="1:26" ht="45.6">
      <c r="A1" s="1" t="s">
        <v>0</v>
      </c>
      <c r="B1" s="1" t="s">
        <v>40</v>
      </c>
      <c r="C1" s="1" t="s">
        <v>4</v>
      </c>
      <c r="D1" s="205" t="s">
        <v>1</v>
      </c>
      <c r="E1" s="1" t="s">
        <v>2</v>
      </c>
      <c r="F1" s="1" t="s">
        <v>41</v>
      </c>
      <c r="G1" s="1" t="s">
        <v>42</v>
      </c>
      <c r="H1" s="1" t="s">
        <v>3</v>
      </c>
      <c r="I1" s="1" t="s">
        <v>43</v>
      </c>
      <c r="J1" s="1" t="s">
        <v>44</v>
      </c>
      <c r="K1" s="1" t="s">
        <v>45</v>
      </c>
      <c r="L1" s="3" t="s">
        <v>83</v>
      </c>
      <c r="M1" s="3" t="s">
        <v>46</v>
      </c>
      <c r="N1" s="3" t="s">
        <v>47</v>
      </c>
      <c r="O1" s="3" t="s">
        <v>48</v>
      </c>
      <c r="P1" s="2" t="s">
        <v>49</v>
      </c>
      <c r="Q1" s="2" t="s">
        <v>101</v>
      </c>
      <c r="R1" s="2" t="s">
        <v>50</v>
      </c>
      <c r="S1" s="2" t="s">
        <v>51</v>
      </c>
      <c r="T1" s="2" t="s">
        <v>52</v>
      </c>
      <c r="U1" s="2" t="s">
        <v>53</v>
      </c>
      <c r="V1" s="2" t="s">
        <v>54</v>
      </c>
      <c r="W1" s="2" t="s">
        <v>55</v>
      </c>
      <c r="X1" s="2" t="s">
        <v>56</v>
      </c>
      <c r="Y1" s="2" t="s">
        <v>57</v>
      </c>
      <c r="Z1" s="2" t="s">
        <v>58</v>
      </c>
    </row>
    <row r="2" spans="1:26" hidden="1">
      <c r="A2" s="29">
        <v>10112</v>
      </c>
      <c r="B2" s="29"/>
      <c r="C2" s="29"/>
      <c r="D2" s="206">
        <v>2016</v>
      </c>
      <c r="E2" s="30" t="s">
        <v>5</v>
      </c>
      <c r="F2" s="30"/>
      <c r="G2" s="30"/>
      <c r="H2" s="26"/>
      <c r="I2" s="26"/>
      <c r="J2" s="26"/>
      <c r="K2" s="26"/>
      <c r="L2" s="27"/>
      <c r="M2" s="27"/>
      <c r="N2" s="27"/>
      <c r="O2" s="27"/>
      <c r="P2" s="28"/>
      <c r="Q2" s="11">
        <v>44853</v>
      </c>
      <c r="R2" s="28"/>
      <c r="S2" s="28"/>
      <c r="T2" s="28"/>
      <c r="U2" s="28"/>
      <c r="V2" s="28"/>
      <c r="W2" s="28"/>
      <c r="X2" s="28"/>
      <c r="Y2" s="28"/>
      <c r="Z2" s="28"/>
    </row>
    <row r="3" spans="1:26" ht="140.4" customHeight="1">
      <c r="A3" s="5"/>
      <c r="B3" s="5" t="s">
        <v>59</v>
      </c>
      <c r="C3" s="6" t="s">
        <v>60</v>
      </c>
      <c r="D3" s="145"/>
      <c r="E3" s="8"/>
      <c r="F3" s="7"/>
      <c r="G3" s="14"/>
      <c r="H3" s="9"/>
      <c r="I3" s="9"/>
      <c r="J3" s="7"/>
      <c r="K3" s="7"/>
      <c r="L3" s="20"/>
      <c r="M3" s="20"/>
      <c r="N3" s="20"/>
      <c r="O3" s="10"/>
      <c r="P3" s="11"/>
      <c r="Q3" s="11"/>
      <c r="R3" s="11"/>
      <c r="S3" s="78"/>
      <c r="T3" s="78"/>
      <c r="U3" s="11"/>
      <c r="V3" s="31"/>
      <c r="W3" s="11"/>
      <c r="X3" s="11"/>
      <c r="Y3" s="37"/>
      <c r="Z3" s="11"/>
    </row>
    <row r="4" spans="1:26" ht="34.200000000000003">
      <c r="A4" s="5"/>
      <c r="B4" s="5" t="s">
        <v>59</v>
      </c>
      <c r="C4" s="6" t="s">
        <v>60</v>
      </c>
      <c r="D4" s="145"/>
      <c r="E4" s="8"/>
      <c r="F4" s="7"/>
      <c r="G4" s="14"/>
      <c r="H4" s="9"/>
      <c r="I4" s="9"/>
      <c r="J4" s="7"/>
      <c r="K4" s="7"/>
      <c r="L4" s="20"/>
      <c r="M4" s="20"/>
      <c r="N4" s="20"/>
      <c r="O4" s="10"/>
      <c r="P4" s="11"/>
      <c r="Q4" s="11"/>
      <c r="R4" s="49"/>
      <c r="S4" s="78"/>
      <c r="T4" s="78"/>
      <c r="U4" s="11"/>
      <c r="V4" s="31"/>
      <c r="W4" s="11"/>
      <c r="X4" s="11"/>
      <c r="Y4" s="34"/>
      <c r="Z4" s="11"/>
    </row>
    <row r="5" spans="1:26" ht="34.200000000000003">
      <c r="A5" s="5"/>
      <c r="B5" s="5" t="s">
        <v>59</v>
      </c>
      <c r="C5" s="6" t="s">
        <v>60</v>
      </c>
      <c r="D5" s="145"/>
      <c r="E5" s="8"/>
      <c r="F5" s="7"/>
      <c r="G5" s="14"/>
      <c r="H5" s="9"/>
      <c r="I5" s="9"/>
      <c r="J5" s="7"/>
      <c r="K5" s="7"/>
      <c r="L5" s="20"/>
      <c r="M5" s="20"/>
      <c r="N5" s="20"/>
      <c r="O5" s="10"/>
      <c r="P5" s="11"/>
      <c r="Q5" s="11"/>
      <c r="R5" s="11"/>
      <c r="S5" s="78"/>
      <c r="T5" s="78"/>
      <c r="U5" s="11"/>
      <c r="V5" s="31"/>
      <c r="W5" s="11"/>
      <c r="X5" s="11"/>
      <c r="Y5" s="11"/>
      <c r="Z5" s="11"/>
    </row>
    <row r="6" spans="1:26" ht="34.200000000000003">
      <c r="A6" s="5"/>
      <c r="B6" s="5" t="s">
        <v>59</v>
      </c>
      <c r="C6" s="6" t="s">
        <v>60</v>
      </c>
      <c r="D6" s="145"/>
      <c r="E6" s="8"/>
      <c r="F6" s="7"/>
      <c r="G6" s="14"/>
      <c r="H6" s="9"/>
      <c r="I6" s="9"/>
      <c r="J6" s="7"/>
      <c r="K6" s="7"/>
      <c r="L6" s="20"/>
      <c r="M6" s="20"/>
      <c r="N6" s="20"/>
      <c r="O6" s="10"/>
      <c r="P6" s="11"/>
      <c r="Q6" s="11"/>
      <c r="R6" s="11"/>
      <c r="S6" s="78"/>
      <c r="T6" s="78"/>
      <c r="U6" s="11"/>
      <c r="V6" s="31"/>
      <c r="W6" s="11"/>
      <c r="X6" s="11"/>
      <c r="Y6" s="11"/>
      <c r="Z6" s="11"/>
    </row>
    <row r="7" spans="1:26" ht="34.200000000000003">
      <c r="A7" s="5"/>
      <c r="B7" s="5" t="s">
        <v>59</v>
      </c>
      <c r="C7" s="6" t="s">
        <v>60</v>
      </c>
      <c r="D7" s="145"/>
      <c r="E7" s="8"/>
      <c r="F7" s="7"/>
      <c r="G7" s="14"/>
      <c r="H7" s="9"/>
      <c r="I7" s="9"/>
      <c r="J7" s="7"/>
      <c r="K7" s="7"/>
      <c r="L7" s="20"/>
      <c r="M7" s="20"/>
      <c r="N7" s="20"/>
      <c r="O7" s="10"/>
      <c r="P7" s="11"/>
      <c r="Q7" s="11"/>
      <c r="R7" s="11"/>
      <c r="S7" s="78"/>
      <c r="T7" s="78"/>
      <c r="U7" s="11"/>
      <c r="V7" s="31"/>
      <c r="W7" s="11"/>
      <c r="X7" s="11"/>
      <c r="Y7" s="11"/>
      <c r="Z7" s="11"/>
    </row>
    <row r="8" spans="1:26" ht="34.200000000000003">
      <c r="A8" s="5"/>
      <c r="B8" s="5" t="s">
        <v>59</v>
      </c>
      <c r="C8" s="6" t="s">
        <v>60</v>
      </c>
      <c r="D8" s="145"/>
      <c r="E8" s="8"/>
      <c r="F8" s="7"/>
      <c r="G8" s="14"/>
      <c r="H8" s="9"/>
      <c r="I8" s="9"/>
      <c r="J8" s="7"/>
      <c r="K8" s="7"/>
      <c r="L8" s="20"/>
      <c r="M8" s="20"/>
      <c r="N8" s="20"/>
      <c r="O8" s="10"/>
      <c r="P8" s="11"/>
      <c r="Q8" s="11"/>
      <c r="R8" s="11"/>
      <c r="S8" s="78"/>
      <c r="T8" s="78"/>
      <c r="U8" s="11"/>
      <c r="V8" s="31"/>
      <c r="W8" s="11"/>
      <c r="X8" s="11"/>
      <c r="Y8" s="11"/>
      <c r="Z8" s="11"/>
    </row>
    <row r="9" spans="1:26" ht="34.200000000000003">
      <c r="A9" s="5"/>
      <c r="B9" s="5" t="s">
        <v>59</v>
      </c>
      <c r="C9" s="6" t="s">
        <v>60</v>
      </c>
      <c r="D9" s="145"/>
      <c r="E9" s="8"/>
      <c r="F9" s="7"/>
      <c r="G9" s="14"/>
      <c r="H9" s="9"/>
      <c r="I9" s="9"/>
      <c r="J9" s="7"/>
      <c r="K9" s="7"/>
      <c r="L9" s="20"/>
      <c r="M9" s="20"/>
      <c r="N9" s="20"/>
      <c r="O9" s="10"/>
      <c r="P9" s="11"/>
      <c r="Q9" s="11"/>
      <c r="R9" s="11"/>
      <c r="S9" s="78"/>
      <c r="T9" s="78"/>
      <c r="U9" s="11"/>
      <c r="V9" s="31"/>
      <c r="W9" s="11"/>
      <c r="X9" s="11"/>
      <c r="Y9" s="11"/>
      <c r="Z9" s="11"/>
    </row>
    <row r="10" spans="1:26" ht="34.200000000000003">
      <c r="A10" s="5"/>
      <c r="B10" s="5" t="s">
        <v>59</v>
      </c>
      <c r="C10" s="6" t="s">
        <v>60</v>
      </c>
      <c r="D10" s="145"/>
      <c r="E10" s="8"/>
      <c r="F10" s="7"/>
      <c r="G10" s="14"/>
      <c r="H10" s="9"/>
      <c r="I10" s="9"/>
      <c r="J10" s="7"/>
      <c r="K10" s="7"/>
      <c r="L10" s="20"/>
      <c r="M10" s="20"/>
      <c r="N10" s="20"/>
      <c r="O10" s="10"/>
      <c r="P10" s="11"/>
      <c r="Q10" s="11"/>
      <c r="R10" s="11"/>
      <c r="S10" s="78"/>
      <c r="T10" s="78"/>
      <c r="U10" s="11"/>
      <c r="V10" s="31"/>
      <c r="W10" s="11"/>
      <c r="X10" s="11"/>
      <c r="Y10" s="11"/>
      <c r="Z10" s="11"/>
    </row>
    <row r="11" spans="1:26" ht="34.200000000000003">
      <c r="A11" s="5"/>
      <c r="B11" s="5" t="s">
        <v>59</v>
      </c>
      <c r="C11" s="6" t="s">
        <v>60</v>
      </c>
      <c r="D11" s="145"/>
      <c r="E11" s="8"/>
      <c r="F11" s="7"/>
      <c r="G11" s="14"/>
      <c r="H11" s="9"/>
      <c r="I11" s="9"/>
      <c r="J11" s="7"/>
      <c r="K11" s="7"/>
      <c r="L11" s="20"/>
      <c r="M11" s="20"/>
      <c r="N11" s="20"/>
      <c r="O11" s="10"/>
      <c r="P11" s="11"/>
      <c r="Q11" s="11"/>
      <c r="R11" s="11"/>
      <c r="S11" s="78"/>
      <c r="T11" s="78"/>
      <c r="U11" s="11"/>
      <c r="V11" s="31"/>
      <c r="W11" s="11"/>
      <c r="X11" s="11"/>
      <c r="Y11" s="11"/>
      <c r="Z11" s="11"/>
    </row>
    <row r="12" spans="1:26" ht="34.200000000000003">
      <c r="A12" s="5"/>
      <c r="B12" s="5" t="s">
        <v>59</v>
      </c>
      <c r="C12" s="6" t="s">
        <v>60</v>
      </c>
      <c r="D12" s="145"/>
      <c r="E12" s="8"/>
      <c r="F12" s="7"/>
      <c r="G12" s="14"/>
      <c r="H12" s="9"/>
      <c r="I12" s="9"/>
      <c r="J12" s="7"/>
      <c r="K12" s="7"/>
      <c r="L12" s="20"/>
      <c r="M12" s="20"/>
      <c r="N12" s="20"/>
      <c r="O12" s="10"/>
      <c r="P12" s="11"/>
      <c r="Q12" s="11"/>
      <c r="R12" s="11"/>
      <c r="S12" s="78"/>
      <c r="T12" s="78"/>
      <c r="U12" s="11"/>
      <c r="V12" s="31"/>
      <c r="W12" s="11"/>
      <c r="X12" s="11"/>
      <c r="Y12" s="11"/>
      <c r="Z12" s="11"/>
    </row>
    <row r="13" spans="1:26" ht="34.200000000000003">
      <c r="A13" s="5"/>
      <c r="B13" s="5" t="s">
        <v>59</v>
      </c>
      <c r="C13" s="6" t="s">
        <v>60</v>
      </c>
      <c r="D13" s="145"/>
      <c r="E13" s="8"/>
      <c r="F13" s="7"/>
      <c r="G13" s="4"/>
      <c r="H13" s="9"/>
      <c r="I13" s="9"/>
      <c r="J13" s="7"/>
      <c r="K13" s="7"/>
      <c r="L13" s="20"/>
      <c r="M13" s="20"/>
      <c r="N13" s="20"/>
      <c r="O13" s="10"/>
      <c r="P13" s="11"/>
      <c r="Q13" s="11"/>
      <c r="R13" s="11"/>
      <c r="S13" s="78"/>
      <c r="T13" s="78"/>
      <c r="U13" s="11"/>
      <c r="V13" s="31"/>
      <c r="W13" s="11"/>
      <c r="X13" s="11"/>
      <c r="Y13" s="11"/>
      <c r="Z13" s="11"/>
    </row>
    <row r="14" spans="1:26" ht="34.200000000000003">
      <c r="A14" s="5"/>
      <c r="B14" s="5" t="s">
        <v>59</v>
      </c>
      <c r="C14" s="6" t="s">
        <v>60</v>
      </c>
      <c r="D14" s="145"/>
      <c r="E14" s="8"/>
      <c r="F14" s="7"/>
      <c r="G14" s="4"/>
      <c r="H14" s="9"/>
      <c r="I14" s="9"/>
      <c r="J14" s="7"/>
      <c r="K14" s="7"/>
      <c r="L14" s="20"/>
      <c r="M14" s="20"/>
      <c r="N14" s="20"/>
      <c r="O14" s="10"/>
      <c r="P14" s="208"/>
      <c r="Q14" s="11"/>
      <c r="R14" s="11"/>
      <c r="S14" s="78"/>
      <c r="T14" s="78"/>
      <c r="U14" s="11"/>
      <c r="V14" s="31"/>
      <c r="W14" s="11"/>
      <c r="X14" s="11"/>
      <c r="Y14" s="11"/>
      <c r="Z14" s="11"/>
    </row>
    <row r="15" spans="1:26" ht="34.200000000000003">
      <c r="A15" s="5"/>
      <c r="B15" s="5" t="s">
        <v>59</v>
      </c>
      <c r="C15" s="6" t="s">
        <v>60</v>
      </c>
      <c r="D15" s="145"/>
      <c r="E15" s="8"/>
      <c r="F15" s="7"/>
      <c r="G15" s="14"/>
      <c r="H15" s="9"/>
      <c r="I15" s="9"/>
      <c r="J15" s="7"/>
      <c r="K15" s="7"/>
      <c r="L15" s="20"/>
      <c r="M15" s="20"/>
      <c r="N15" s="20"/>
      <c r="O15" s="10"/>
      <c r="P15" s="11"/>
      <c r="Q15" s="11"/>
      <c r="R15" s="11"/>
      <c r="S15" s="78"/>
      <c r="T15" s="78"/>
      <c r="U15" s="11"/>
      <c r="V15" s="31"/>
      <c r="W15" s="11"/>
      <c r="X15" s="11"/>
      <c r="Y15" s="11"/>
      <c r="Z15" s="11"/>
    </row>
    <row r="16" spans="1:26" ht="34.200000000000003">
      <c r="A16" s="5"/>
      <c r="B16" s="5" t="s">
        <v>59</v>
      </c>
      <c r="C16" s="6" t="s">
        <v>60</v>
      </c>
      <c r="D16" s="145"/>
      <c r="E16" s="8"/>
      <c r="F16" s="7"/>
      <c r="G16" s="14"/>
      <c r="H16" s="9"/>
      <c r="I16" s="9"/>
      <c r="J16" s="7"/>
      <c r="K16" s="7"/>
      <c r="L16" s="20"/>
      <c r="M16" s="20"/>
      <c r="N16" s="20"/>
      <c r="O16" s="10"/>
      <c r="P16" s="11"/>
      <c r="Q16" s="11"/>
      <c r="R16" s="11"/>
      <c r="S16" s="78"/>
      <c r="T16" s="78"/>
      <c r="U16" s="11"/>
      <c r="V16" s="31"/>
      <c r="W16" s="11"/>
      <c r="X16" s="11"/>
      <c r="Y16" s="35"/>
      <c r="Z16" s="11"/>
    </row>
    <row r="17" spans="1:26" ht="34.200000000000003">
      <c r="A17" s="5"/>
      <c r="B17" s="5" t="s">
        <v>59</v>
      </c>
      <c r="C17" s="6" t="s">
        <v>99</v>
      </c>
      <c r="D17" s="145"/>
      <c r="E17" s="8"/>
      <c r="F17" s="7"/>
      <c r="G17" s="4"/>
      <c r="H17" s="9"/>
      <c r="I17" s="9"/>
      <c r="J17" s="7"/>
      <c r="K17" s="7"/>
      <c r="L17" s="20"/>
      <c r="M17" s="20"/>
      <c r="N17" s="20"/>
      <c r="O17" s="10"/>
      <c r="P17" s="11"/>
      <c r="Q17" s="11"/>
      <c r="R17" s="11"/>
      <c r="S17" s="78"/>
      <c r="T17" s="78"/>
      <c r="U17" s="11"/>
      <c r="V17" s="31"/>
      <c r="W17" s="11"/>
      <c r="X17" s="11"/>
      <c r="Y17" s="11"/>
      <c r="Z17" s="11"/>
    </row>
    <row r="18" spans="1:26" ht="34.200000000000003">
      <c r="A18" s="5"/>
      <c r="B18" s="5" t="s">
        <v>59</v>
      </c>
      <c r="C18" s="6" t="s">
        <v>60</v>
      </c>
      <c r="D18" s="145"/>
      <c r="E18" s="8"/>
      <c r="F18" s="7"/>
      <c r="G18" s="14"/>
      <c r="H18" s="9"/>
      <c r="I18" s="9"/>
      <c r="J18" s="7"/>
      <c r="K18" s="7"/>
      <c r="L18" s="20"/>
      <c r="M18" s="20"/>
      <c r="N18" s="20"/>
      <c r="O18" s="10"/>
      <c r="P18" s="11"/>
      <c r="Q18" s="11"/>
      <c r="R18" s="11"/>
      <c r="S18" s="78"/>
      <c r="T18" s="78"/>
      <c r="U18" s="11"/>
      <c r="V18" s="31"/>
      <c r="W18" s="11"/>
      <c r="X18" s="11"/>
      <c r="Y18" s="11"/>
      <c r="Z18" s="11"/>
    </row>
    <row r="19" spans="1:26" ht="34.200000000000003">
      <c r="A19" s="5"/>
      <c r="B19" s="5" t="s">
        <v>59</v>
      </c>
      <c r="C19" s="6" t="s">
        <v>60</v>
      </c>
      <c r="D19" s="207"/>
      <c r="E19" s="21"/>
      <c r="F19" s="15"/>
      <c r="G19" s="24"/>
      <c r="H19" s="9"/>
      <c r="I19" s="21"/>
      <c r="J19" s="22"/>
      <c r="K19" s="22"/>
      <c r="L19" s="23"/>
      <c r="M19" s="23"/>
      <c r="N19" s="23"/>
      <c r="O19" s="16"/>
      <c r="P19" s="11"/>
      <c r="Q19" s="11"/>
      <c r="R19" s="16"/>
      <c r="S19" s="78"/>
      <c r="T19" s="78"/>
      <c r="U19" s="16"/>
      <c r="V19" s="32"/>
      <c r="W19" s="16"/>
      <c r="X19" s="11"/>
      <c r="Y19" s="22"/>
      <c r="Z19" s="11"/>
    </row>
    <row r="20" spans="1:26" ht="34.200000000000003">
      <c r="A20" s="5"/>
      <c r="B20" s="5" t="s">
        <v>59</v>
      </c>
      <c r="C20" s="6" t="s">
        <v>60</v>
      </c>
      <c r="D20" s="207"/>
      <c r="E20" s="8"/>
      <c r="F20" s="7"/>
      <c r="G20" s="14"/>
      <c r="H20" s="9"/>
      <c r="I20" s="9"/>
      <c r="J20" s="7"/>
      <c r="K20" s="7"/>
      <c r="L20" s="20"/>
      <c r="M20" s="20"/>
      <c r="N20" s="20"/>
      <c r="O20" s="10"/>
      <c r="P20" s="17"/>
      <c r="Q20" s="11"/>
      <c r="R20" s="17"/>
      <c r="S20" s="78"/>
      <c r="T20" s="78"/>
      <c r="U20" s="17"/>
      <c r="V20" s="33"/>
      <c r="W20" s="17"/>
      <c r="X20" s="11"/>
      <c r="Y20" s="17"/>
      <c r="Z20" s="18"/>
    </row>
    <row r="21" spans="1:26" ht="34.200000000000003">
      <c r="A21" s="5"/>
      <c r="B21" s="5" t="s">
        <v>59</v>
      </c>
      <c r="C21" s="6" t="s">
        <v>60</v>
      </c>
      <c r="D21" s="207"/>
      <c r="E21" s="8"/>
      <c r="F21" s="7"/>
      <c r="G21" s="14"/>
      <c r="H21" s="12"/>
      <c r="I21" s="12"/>
      <c r="J21" s="15"/>
      <c r="K21" s="15"/>
      <c r="L21" s="20"/>
      <c r="M21" s="20"/>
      <c r="N21" s="20"/>
      <c r="O21" s="10"/>
      <c r="P21" s="17"/>
      <c r="Q21" s="11"/>
      <c r="R21" s="17"/>
      <c r="S21" s="78"/>
      <c r="T21" s="78"/>
      <c r="U21" s="17"/>
      <c r="V21" s="33"/>
      <c r="W21" s="17"/>
      <c r="X21" s="11"/>
      <c r="Y21" s="17"/>
      <c r="Z21" s="18"/>
    </row>
    <row r="22" spans="1:26" ht="34.200000000000003">
      <c r="A22" s="5"/>
      <c r="B22" s="5" t="s">
        <v>59</v>
      </c>
      <c r="C22" s="6" t="s">
        <v>60</v>
      </c>
      <c r="D22" s="207"/>
      <c r="E22" s="8"/>
      <c r="F22" s="7"/>
      <c r="G22" s="4"/>
      <c r="H22" s="9"/>
      <c r="I22" s="9"/>
      <c r="J22" s="7"/>
      <c r="K22" s="7"/>
      <c r="L22" s="20"/>
      <c r="M22" s="20"/>
      <c r="N22" s="20"/>
      <c r="O22" s="10"/>
      <c r="P22" s="17"/>
      <c r="Q22" s="11"/>
      <c r="R22" s="17"/>
      <c r="S22" s="78"/>
      <c r="T22" s="78"/>
      <c r="U22" s="17"/>
      <c r="V22" s="33"/>
      <c r="W22" s="17"/>
      <c r="X22" s="11"/>
      <c r="Y22" s="17"/>
      <c r="Z22" s="18"/>
    </row>
    <row r="23" spans="1:26" ht="34.200000000000003">
      <c r="A23" s="5"/>
      <c r="B23" s="5" t="s">
        <v>59</v>
      </c>
      <c r="C23" s="77" t="s">
        <v>99</v>
      </c>
      <c r="D23" s="207"/>
      <c r="E23" s="8"/>
      <c r="F23" s="7"/>
      <c r="G23" s="14"/>
      <c r="H23" s="9"/>
      <c r="I23" s="9"/>
      <c r="J23" s="7"/>
      <c r="K23" s="7"/>
      <c r="L23" s="20"/>
      <c r="M23" s="20"/>
      <c r="N23" s="20"/>
      <c r="O23" s="10"/>
      <c r="P23" s="17"/>
      <c r="Q23" s="11"/>
      <c r="R23" s="17"/>
      <c r="S23" s="78"/>
      <c r="T23" s="78"/>
      <c r="U23" s="17"/>
      <c r="V23" s="33"/>
      <c r="W23" s="17"/>
      <c r="X23" s="11"/>
      <c r="Y23" s="17"/>
      <c r="Z23" s="18"/>
    </row>
    <row r="24" spans="1:26" ht="34.200000000000003">
      <c r="A24" s="5"/>
      <c r="B24" s="5" t="s">
        <v>59</v>
      </c>
      <c r="C24" s="6" t="s">
        <v>60</v>
      </c>
      <c r="D24" s="207"/>
      <c r="E24" s="8"/>
      <c r="F24" s="7"/>
      <c r="G24" s="4"/>
      <c r="H24" s="12"/>
      <c r="I24" s="15"/>
      <c r="J24" s="15"/>
      <c r="K24" s="15"/>
      <c r="L24" s="20"/>
      <c r="M24" s="20"/>
      <c r="N24" s="20"/>
      <c r="O24" s="10"/>
      <c r="P24" s="17"/>
      <c r="Q24" s="11"/>
      <c r="R24" s="17"/>
      <c r="S24" s="78"/>
      <c r="T24" s="78"/>
      <c r="U24" s="17"/>
      <c r="V24" s="33"/>
      <c r="W24" s="17"/>
      <c r="X24" s="11"/>
      <c r="Y24" s="17"/>
      <c r="Z24" s="18"/>
    </row>
    <row r="25" spans="1:26" ht="34.200000000000003">
      <c r="A25" s="5"/>
      <c r="B25" s="5" t="s">
        <v>59</v>
      </c>
      <c r="C25" s="6" t="s">
        <v>60</v>
      </c>
      <c r="D25" s="207"/>
      <c r="E25" s="8"/>
      <c r="F25" s="7"/>
      <c r="G25" s="14"/>
      <c r="H25" s="9"/>
      <c r="I25" s="9"/>
      <c r="J25" s="7"/>
      <c r="K25" s="7"/>
      <c r="L25" s="20"/>
      <c r="M25" s="20"/>
      <c r="N25" s="20"/>
      <c r="O25" s="10"/>
      <c r="P25" s="17"/>
      <c r="Q25" s="11"/>
      <c r="R25" s="17"/>
      <c r="S25" s="78"/>
      <c r="T25" s="78"/>
      <c r="U25" s="17"/>
      <c r="V25" s="33"/>
      <c r="W25" s="17"/>
      <c r="X25" s="11"/>
      <c r="Y25" s="17"/>
      <c r="Z25" s="25"/>
    </row>
    <row r="26" spans="1:26" ht="34.200000000000003">
      <c r="A26" s="5"/>
      <c r="B26" s="5" t="s">
        <v>59</v>
      </c>
      <c r="C26" s="77" t="s">
        <v>99</v>
      </c>
      <c r="D26" s="207"/>
      <c r="E26" s="8"/>
      <c r="F26" s="7"/>
      <c r="G26" s="14"/>
      <c r="H26" s="9"/>
      <c r="I26" s="9"/>
      <c r="J26" s="7"/>
      <c r="K26" s="7"/>
      <c r="L26" s="20"/>
      <c r="M26" s="20"/>
      <c r="N26" s="20"/>
      <c r="O26" s="10"/>
      <c r="P26" s="17"/>
      <c r="Q26" s="11"/>
      <c r="R26" s="17"/>
      <c r="S26" s="78"/>
      <c r="T26" s="78"/>
      <c r="U26" s="17"/>
      <c r="V26" s="33"/>
      <c r="W26" s="17"/>
      <c r="X26" s="11"/>
      <c r="Y26" s="17"/>
      <c r="Z26" s="25"/>
    </row>
    <row r="27" spans="1:26" ht="34.200000000000003">
      <c r="A27" s="5"/>
      <c r="B27" s="5" t="s">
        <v>59</v>
      </c>
      <c r="C27" s="77" t="s">
        <v>99</v>
      </c>
      <c r="D27" s="207"/>
      <c r="E27" s="8"/>
      <c r="F27" s="7"/>
      <c r="G27" s="14"/>
      <c r="H27" s="9"/>
      <c r="I27" s="9"/>
      <c r="J27" s="7"/>
      <c r="K27" s="7"/>
      <c r="L27" s="20"/>
      <c r="M27" s="20"/>
      <c r="N27" s="20"/>
      <c r="O27" s="10"/>
      <c r="P27" s="17"/>
      <c r="Q27" s="11"/>
      <c r="R27" s="17"/>
      <c r="S27" s="78"/>
      <c r="T27" s="78"/>
      <c r="U27" s="17"/>
      <c r="V27" s="33"/>
      <c r="W27" s="17"/>
      <c r="X27" s="11"/>
      <c r="Y27" s="17"/>
      <c r="Z27" s="18"/>
    </row>
    <row r="28" spans="1:26" ht="34.200000000000003">
      <c r="A28" s="5"/>
      <c r="B28" s="5" t="s">
        <v>59</v>
      </c>
      <c r="C28" s="6" t="s">
        <v>60</v>
      </c>
      <c r="D28" s="207"/>
      <c r="E28" s="8"/>
      <c r="F28" s="7"/>
      <c r="G28" s="14"/>
      <c r="H28" s="9"/>
      <c r="I28" s="9"/>
      <c r="J28" s="7"/>
      <c r="K28" s="7"/>
      <c r="L28" s="20"/>
      <c r="M28" s="20"/>
      <c r="N28" s="20"/>
      <c r="O28" s="10"/>
      <c r="P28" s="17"/>
      <c r="Q28" s="11"/>
      <c r="R28" s="17"/>
      <c r="S28" s="78"/>
      <c r="T28" s="78"/>
      <c r="U28" s="17"/>
      <c r="V28" s="33"/>
      <c r="W28" s="17"/>
      <c r="X28" s="11"/>
      <c r="Y28" s="17"/>
      <c r="Z28" s="18"/>
    </row>
    <row r="29" spans="1:26" ht="34.200000000000003">
      <c r="A29" s="22"/>
      <c r="B29" s="22" t="s">
        <v>59</v>
      </c>
      <c r="C29" s="77" t="s">
        <v>99</v>
      </c>
      <c r="D29" s="207"/>
      <c r="E29" s="22"/>
      <c r="F29" s="15"/>
      <c r="G29" s="24"/>
      <c r="H29" s="15"/>
      <c r="I29" s="15"/>
      <c r="J29" s="16"/>
      <c r="K29" s="16"/>
      <c r="L29" s="15"/>
      <c r="M29" s="22"/>
      <c r="N29" s="22"/>
      <c r="O29" s="16"/>
      <c r="P29" s="50"/>
      <c r="Q29" s="11"/>
      <c r="R29" s="16"/>
      <c r="S29" s="16"/>
      <c r="T29" s="78"/>
      <c r="U29" s="16"/>
      <c r="V29" s="24"/>
      <c r="W29" s="16"/>
      <c r="X29" s="16"/>
      <c r="Y29" s="22"/>
      <c r="Z29" s="22"/>
    </row>
    <row r="30" spans="1:26">
      <c r="N30" s="38"/>
      <c r="P30" s="19"/>
      <c r="Q30" s="11"/>
      <c r="R30" s="19"/>
      <c r="S30" s="19"/>
      <c r="T30" s="79"/>
      <c r="U30" s="19"/>
      <c r="V30" s="19"/>
      <c r="W30" s="19"/>
      <c r="X30" s="19"/>
      <c r="Y30" s="19"/>
      <c r="Z30" s="19"/>
    </row>
    <row r="31" spans="1:26">
      <c r="N31" s="38"/>
      <c r="P31" s="19"/>
      <c r="Q31" s="11"/>
      <c r="R31" s="19"/>
      <c r="S31" s="19"/>
      <c r="T31" s="19"/>
      <c r="U31" s="19"/>
      <c r="V31" s="19"/>
      <c r="W31" s="19"/>
      <c r="X31" s="19"/>
      <c r="Y31" s="19"/>
      <c r="Z31" s="19"/>
    </row>
    <row r="32" spans="1:26">
      <c r="Q32" s="11"/>
      <c r="T32" s="80"/>
    </row>
    <row r="33" spans="17:20">
      <c r="Q33" s="11"/>
      <c r="T33" s="80"/>
    </row>
    <row r="34" spans="17:20">
      <c r="Q34" s="11"/>
    </row>
    <row r="35" spans="17:20">
      <c r="Q35" s="11"/>
      <c r="T35" s="80"/>
    </row>
    <row r="36" spans="17:20">
      <c r="Q36" s="11"/>
    </row>
    <row r="37" spans="17:20">
      <c r="Q37" s="11"/>
    </row>
    <row r="38" spans="17:20">
      <c r="Q38" s="11"/>
    </row>
    <row r="39" spans="17:20">
      <c r="Q39" s="11"/>
      <c r="T39" s="80"/>
    </row>
    <row r="40" spans="17:20">
      <c r="Q40" s="11"/>
    </row>
    <row r="41" spans="17:20">
      <c r="Q41" s="36"/>
    </row>
    <row r="42" spans="17:20">
      <c r="Q42" s="11"/>
    </row>
    <row r="43" spans="17:20">
      <c r="Q43" s="11"/>
    </row>
    <row r="44" spans="17:20">
      <c r="Q44" s="11"/>
    </row>
    <row r="45" spans="17:20">
      <c r="Q45" s="11"/>
    </row>
    <row r="46" spans="17:20">
      <c r="Q46" s="11"/>
    </row>
    <row r="47" spans="17:20">
      <c r="Q47" s="11"/>
    </row>
    <row r="48" spans="17:20">
      <c r="Q48" s="11"/>
    </row>
    <row r="49" spans="17:17">
      <c r="Q49" s="11"/>
    </row>
    <row r="50" spans="17:17">
      <c r="Q50" s="11"/>
    </row>
  </sheetData>
  <pageMargins left="0.70866141732283472" right="0.70866141732283472" top="0.74803149606299213" bottom="0.74803149606299213" header="0.31496062992125984" footer="0.31496062992125984"/>
  <pageSetup paperSize="41"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CONTRATOS 2023</vt:lpstr>
      <vt:lpstr>MUNICIPIOS 2023</vt:lpstr>
      <vt:lpstr>SECRETARIA DISTRITAL</vt:lpstr>
      <vt:lpstr>PRESTACION DE SERVICIOS 2023</vt:lpstr>
      <vt:lpstr>'CONTRATOS 2023'!tdRepliesUniqueIdentifierCol_lnkRepliesUniqueIdentifierViewLink_2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Johanna Diaz Barrios</dc:creator>
  <cp:lastModifiedBy>Diana</cp:lastModifiedBy>
  <cp:lastPrinted>2022-08-02T21:05:56Z</cp:lastPrinted>
  <dcterms:created xsi:type="dcterms:W3CDTF">2022-02-07T16:45:39Z</dcterms:created>
  <dcterms:modified xsi:type="dcterms:W3CDTF">2023-05-05T14:24:19Z</dcterms:modified>
</cp:coreProperties>
</file>