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40" yWindow="120" windowWidth="14940" windowHeight="9225"/>
  </bookViews>
  <sheets>
    <sheet name="Adquisiciones  " sheetId="2" r:id="rId1"/>
  </sheets>
  <calcPr calcId="144525"/>
</workbook>
</file>

<file path=xl/calcChain.xml><?xml version="1.0" encoding="utf-8"?>
<calcChain xmlns="http://schemas.openxmlformats.org/spreadsheetml/2006/main">
  <c r="J76" i="2" l="1"/>
  <c r="I76" i="2"/>
</calcChain>
</file>

<file path=xl/sharedStrings.xml><?xml version="1.0" encoding="utf-8"?>
<sst xmlns="http://schemas.openxmlformats.org/spreadsheetml/2006/main" count="818" uniqueCount="145">
  <si>
    <t>Ubicación</t>
  </si>
  <si>
    <t xml:space="preserve">Modalidad de selección </t>
  </si>
  <si>
    <t>Duración del contrato (intervalo: días, meses, años)</t>
  </si>
  <si>
    <t>CO-DC-11001</t>
  </si>
  <si>
    <t>CCE-02</t>
  </si>
  <si>
    <t>Fuente de los recursos</t>
  </si>
  <si>
    <t>CCE-05</t>
  </si>
  <si>
    <t>CCE-06</t>
  </si>
  <si>
    <t>CCE-10</t>
  </si>
  <si>
    <t>Estado de solicitud de vigencias futuras</t>
  </si>
  <si>
    <t>CCE-15||03</t>
  </si>
  <si>
    <t>CCE-16</t>
  </si>
  <si>
    <t>CCE-99</t>
  </si>
  <si>
    <t>¿Se requieren vigencias futuras?</t>
  </si>
  <si>
    <t>0</t>
  </si>
  <si>
    <t>1</t>
  </si>
  <si>
    <t>15101506</t>
  </si>
  <si>
    <t>25172504</t>
  </si>
  <si>
    <t>43231505</t>
  </si>
  <si>
    <t>43233205</t>
  </si>
  <si>
    <t>50201706</t>
  </si>
  <si>
    <t>55101502</t>
  </si>
  <si>
    <t>78131804</t>
  </si>
  <si>
    <t>78181500</t>
  </si>
  <si>
    <t>80111500</t>
  </si>
  <si>
    <t>80111601</t>
  </si>
  <si>
    <t>80111701</t>
  </si>
  <si>
    <t>80111703</t>
  </si>
  <si>
    <t>80131801</t>
  </si>
  <si>
    <t>81112501</t>
  </si>
  <si>
    <t>81161601</t>
  </si>
  <si>
    <t>84131500</t>
  </si>
  <si>
    <t>85101603</t>
  </si>
  <si>
    <t>86101705</t>
  </si>
  <si>
    <t>92121504</t>
  </si>
  <si>
    <t>93141506</t>
  </si>
  <si>
    <t>93141808</t>
  </si>
  <si>
    <t>Con el fin de proceder a completar las columnas: Código UNSPSC, Duración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</si>
  <si>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</si>
  <si>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</si>
  <si>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</si>
  <si>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</si>
  <si>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</si>
  <si>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</si>
  <si>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</si>
  <si>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</si>
  <si>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</si>
  <si>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</si>
  <si>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</si>
  <si>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CONTRATAR LA PRESTACIÓN DE SERVICIOS PROFESIONALES DE APOYO A LA GESTIÓN EN LA GERENCIA GENERAL DE LA BENEFICENCIA DE CUNDINAMARCA, PARA SER UN ENLACE INTERINSTITUCIONAL ENTRE LA BENEFICENCIA, LOS MUNICIPIOS, LOS DEPARTAMENTOS Y LAS DEMÁS ENTIDADES DEL ORDEN NACIONAL E INTERNACIONAL, APOYAR EN LA PRESENTACIÓN Y ELABORACIÓN DE PROYECTOS ENFOCADOS EN EL RESTABLECIMIENTO DE LOS DERECHOS DE LA POBLACIÓN MÁS VULNERABLE, CON EL FIN DE GESTIONAR RECURSOS PARA EL CUMPLIMIENTO DE LA MISIÓN DE LA ENTIDAD</t>
  </si>
  <si>
    <t>10</t>
  </si>
  <si>
    <t>NESTOR ARMANDO CASTAÑEDA CASTAÑEDA</t>
  </si>
  <si>
    <t>7491094</t>
  </si>
  <si>
    <t>nestor.castaneda@cundinamarca.gov.co</t>
  </si>
  <si>
    <t xml:space="preserve">SUMINISTRO DE COMBUSTIBLE, GASOLINA EXTRA, CORRIENTE, ACPM PARA TODO EL PARQUE AUTOMOTOR DE LA BENEFICENCIA DE CUNDINAMARCA. </t>
  </si>
  <si>
    <t>11</t>
  </si>
  <si>
    <t>PRESTAR SERVICIOS DE CORREO Y MENSAJERÍA URBANO, REGIONAL Y NACIONAL DE LA INFORMACIÓN QUE PRODUZCA  LA BENEFICENCIA DE CUNDINAMARCA</t>
  </si>
  <si>
    <t>9</t>
  </si>
  <si>
    <t>CONTRATAR LOS SEGUROS QUE AMPAREN LOS INTERESES PATRIMONIALES ACTUALES Y FUTUROS, ASÍ COMO LOS BIENES DE PROPIEDAD DE LA BENEFICENCIA, QUE ESTÉN BAJO SU RESPONSABILIDAD Y CUSTODIA Y AQUELLOS QUE SEAN ADQUIRIDOS PARA DESARROLLAR LAS FUNCIONES INHERENTES A SU ACTIVIDAD Y CUALQUIER OTRA PÓLIZA DE SEGUROS QUE REQUIERA LA ENTIDAD EN EL DESARROLLO DE SU ACTIVIDAD</t>
  </si>
  <si>
    <t>5</t>
  </si>
  <si>
    <t>8</t>
  </si>
  <si>
    <t xml:space="preserve">LEVANTAMIENTO, ORGANIZACIÓN DE INVENTARIO DOCUMENTAL UBICADO EN EL ARCHIVO  GENERAL   Y BIBLIOTECA DEL FONDO ACUMULADO DE PROPIEDAD DE LA BENEFICENCIA DE CUNDINAMARCA.    </t>
  </si>
  <si>
    <t>3</t>
  </si>
  <si>
    <t xml:space="preserve">PUBLICACIÓN DE INFORMACIÓN  DE DATOS  DE LA BENEFICENCIA DE CUNDINAMARCA EN EL  DIRECTORIO DE DESPACHOS PÚBLICOS </t>
  </si>
  <si>
    <t>PRESTACIÓN DE SERVICIOS PROFESIONALES COMO ASESOR PARA APOYAR LOS PROCESOS DE CONTRATACIÓN ESTATAL Y REALIZAR LA REVISIÓN DE LAS ACTUACIONES ADMINISTRATIVAS   QUE ADELANTE LA SECRETARIA GENERAL DE LA BENEFICENCIA DE CUNDINAMARCA</t>
  </si>
  <si>
    <t xml:space="preserve">PRESTACIÓN DE SERVICIOS DE APOYO A LA GESTIÓN EN LOS PROCESOS DE INGRESO Y SALIDA DE INVENTARIOS,  MANEJO DEL ARCHIVO DEL ALMACÉN Y DEMAS ACTIVIDADES RELACIONADAS EN LA BENEFICENCIA DE CUNDINAMARCA </t>
  </si>
  <si>
    <t>PRESTACIÓN DE SERVICIOS DE APOYO A LA GESTIÓN  PARA CONTRATAR EL SERVICIO DE PUNTEO, CAMBIO DE CARPETAS, REALIZACIÓN FUID, ASIGNACIÓN DE NUMERO A CADA EXPEDIENTE Y TRASLADO CAJAS QUE CONTIENEN ARCHIVO AL ARCHIVO CENTRAL DE LA ENTIDAD Y SERVIR DE APOYO EN LA SECRETARIA GENERAL EN LA ELABORACIÓN DE PROYECTOS DE CERTIFICACIONES DE HISTORIAS LABORALES DE LOS EX FUNCIONARIOS DE LA ENTIDAD.</t>
  </si>
  <si>
    <t xml:space="preserve">PRESTACIÓN DE SERVICIOS DE APOYO A LA GESTIÓN PARA LA DIGITALIZACIÓN Y ACTUALIZACIÓN DEL INVENTARIO DE LOS BIENES MUEBLES DE LA BENEFICENCIA DE CUNDINAMARCA Y ALISTAMIENTO Y ENTREGA DE LOS PEDIDOS DE ELEMENTOS DE CONSUMO A LOS FUNCIONARIOS DE LA ENTIDAD </t>
  </si>
  <si>
    <t>CONTRATAR LA PRESTACIÓN DE SERVICIOS PROFESIONALES DE APOYO A LA GESTIÓN EN LA SECRETARIA GENERAL DE LA BENEFICENCIA DE CUNDINAMARCA, COMO COMUNICADOR SOCIAL PARA EL ACOMPAÑAMIENTO EN LA CONSTRUCCIÓN, IMPLEMENTACIÓN Y EJECUCIÓN DE ESTRATEGIAS DE COMUNICACIÓN QUE FACILITEN EL CUMPLIMIENTO DE LOS OBJETIVOS MISIONALES DE LA BENEFICENCIA DE CUNDINAMARCA,  SIENDO UNO DE LOS ENLACES DE COMUNICACIÓN CON LOS DIFERENTES MUNICIPIOS DE CUNDINAMARCA, ASÍ COMO PARA REALIZAR LA PUBLICACIÓN Y ACTUALIZACIÓN DE LOS DOCUMENTOS DEL ÁREA DE CONTRATACIÓN EN EL SECOP II, EN SIA OBSERVA, ORFEO, EN EL SIGEP Y EN SIA CONTRALORIA.</t>
  </si>
  <si>
    <t>PRESTAR EL SERVICIO DE SOPORTE Y MANTENIMIENTO AL SOFTWARE SWIM EN LA BENEFICENCIA DE CUNDINAMARCA, ENTENDIÉNDOSE DICHO SERVICIO, COMO LA ACCIÓN DE SOLUCIONAR POSIBLES INCONVENIENTES DE CARÁCTER TÉCNICO QUE PUDIESE PRESENTAR EL SOFTWARE DURANTE SU NORMAL FUNCIONAMIENTO, BRINDAR SOPORTE TÉCNICO Y MEJORAR PROCESOS, QUE CONLLEVEN CADA DÍA A UN ÓPTIMO FUNCIONAMIENTO DE LOS SISTEMAS CON QUE CUENTA LA ENTIDAD ACTUALMENTE, MEJORANDO LA CALIDAD Y OPORTUNIDAD DE LA INFORMACIÓN. ADICIONALMENTE SE REALIZARÁ EL ACOMPAÑAMIENTO AL PROCESO DE BAJAS MASIVAS DEL INVENTARIO, HASTA CUATRO EN EL AÑO.</t>
  </si>
  <si>
    <t>81112200;81112003</t>
  </si>
  <si>
    <t xml:space="preserve">ACTUALIZACION DEL PORTAL  BENEFICENCIA DE CUNDINAMARCA, CREACION, MONTAJE Y DESARROLLO DE PLANTILLAS DE CONTENIDO EN WCM. </t>
  </si>
  <si>
    <t>4</t>
  </si>
  <si>
    <t xml:space="preserve">PRESTACIÓN DE SERVICIOS PROFESIONALES CON UNA PERSONA NATURAL Y/O JURÍDICA PARA EL DESARROLLO DEL PROCESO RELACIONADO CON LA REVISIÓN, ACTUALIZACIÓN Y COMPLEMENTACION DEL MANUAL ESPECIFICO DE FUNCIONES Y COMPETENCIAS LABORALES DE LA BENEFICENCIA DE CUNDINAMARCA, DE CONFORMIDAD CON LA NORMATIVIDAD LEGAL VIGENTE </t>
  </si>
  <si>
    <t>6</t>
  </si>
  <si>
    <t>COMPRA  DE LICENCIAS DE USO DE SOFTWARE MICROSOFT OFFICE PROFESIONAL PLUS ULTIMA VERSION, CERTIFICADO DE SEGURIDAD MULTIDOMINIO</t>
  </si>
  <si>
    <t>81111800;81112200;81112300</t>
  </si>
  <si>
    <t>MANTENIMIENTO PREVENTIVO CORRRECTIVO DE EQUIPOS DE ESCRITORIO, PORTÁTILES,SERVIDORES DE APLICACIONES,  IMPRESORAS, ESCANERES Y UPS</t>
  </si>
  <si>
    <t xml:space="preserve">ACTUALIZACIÓN Y MEJORAS EN EL SGDEA ORFEO, COMPLEMENTAR LA FUNCIONALIDAD DE FIRMA ELECTRÓNICA  DÁNDOLE  ALCANCE CON UNA SOLUCIÓN  DE FIRMA CON AUTENTICACIÓN MULTIFACTOR, ACTUALIZAR EL RADICADOR DE RADIMAIL MANTENIENDO LOS PRINCIPIOS DE AUTENTICIDAD INTEGRIDAD EXPORTANDO EN PDF/A Y CONSERVANDO EL EML  Y REALIZAR REFUERZO PERMANENTE DE CAPACITACIONES EN BUENAS PRÁCTICAS DE HIGIENE DIGITAL. </t>
  </si>
  <si>
    <t xml:space="preserve">CONTRATAR LA COMPRA DE LA ACTUALIZACIÓN DE LA LICENCIA CORPORATIVA DEL SOFTWARE ANTIVIRUS GDATA, PARA 100 EQUIPOS, CON VIGENCIA MÍNIMA DE UN (1) AÑO CONTADO A PARTIR DE LA ACEPTACIÓN DE LA OFERTA, QUE SOPORTE LOS SIGUIENTES SISTEMAS OPERATIVOS: WINDOWS XP, WINDOWS SERVER 2003, WINDOWS 2010 Y DEMÁS VERSIONES RECIENTES DE SISTEMAS OPERATIVOS Y QUE ATIENDAN LOS REQUERIMIENTOS MÍNIMOS TÉCNICOS DESCRITOS EN LA DEFINICIÓN TÉCNICA. </t>
  </si>
  <si>
    <t>43212200;43211507;43211508;43211711;43212201</t>
  </si>
  <si>
    <t>Compra de computadores, impresoras, scaner, unidades de almacenamineto externo</t>
  </si>
  <si>
    <t>2</t>
  </si>
  <si>
    <t>POR LA CUAL SE REALIZA EL PAGO A LA COMISION NACIONAL DEL SERVICIO CIVIL CNSC, CON EL FIN DE AMPARAR LA FINANCIACION DE LOS COSTOS QUE LE CORRESPONDEN EN EL DESARROLLO DEL PROCESO DE SELECCIÓN POR MÉRITO PARA PROVEER LOS EMPLEOS  DECARRERA ADMINISTRATIVA VACANTES DE LA PLANTA DE PERSONAL DE LA BENEFICENCIA DE CUNDINAMARCA</t>
  </si>
  <si>
    <t>Compra de Llantas para el parque Automotor de la Beneficencia</t>
  </si>
  <si>
    <t>Compra de café, consumo oficina proyectado 1 año</t>
  </si>
  <si>
    <t>12</t>
  </si>
  <si>
    <t>80161800;80161801</t>
  </si>
  <si>
    <t>Contratar el arrendamiento y/o Leasing de una impresora, fotocopiadora, que incluya mantenimiento y suministro de toner.</t>
  </si>
  <si>
    <t>43212200;44121634;31201503;27112306;14111514;44103112;44103103;44111507;44122003;44111515;12171703;14111530;44122107;44122027;14111515;44101805;44121618;44122104</t>
  </si>
  <si>
    <t>COMPRA PAPELERIA Y UTILES DE ESCRITORIO</t>
  </si>
  <si>
    <t>PRESTAR LOS SERVICIOS PROFESIONALES ESPECIALIZADOS EN LA SECRETARIA GENERAL DE LA BENEFICENCIA DE CUNDINAMARCA PARA ANALIZAR, REVISAR LOS DOCUMENTOS RELACIONADOS CON LAS AFILIACIONES Y/O ESTADOS DE CUENTA DE ENTIDADES PRESTADORAS DE SALUD Y CAJAS DE COMPENSACIÓN, COMO TAMBIEN, APOYAR LOS PROYECTOS Y ESTRATEGIAS DE GESTIÓN Y PROYECCIÓN DE TALENTO HUMANO DE LA ENTIDAD.</t>
  </si>
  <si>
    <t>CONTRATAR EL SERVICIO DE VIGILANCIA CON ARMAS FIJA Y MOVIL Y SIN ARMA PARA LA SEGURIDAD INTEGRAL DE LOS BIENES MUEBLES E INMUEBLES DE PROPIEDAD DE LA BENEFICENCIA DE CUNDINAMARCA Y DE AQUELLOS POR LOS CUALES SEA O LLEGARÉ A HACER LEGALMENTE RESPONSABLE UBICADOS EN BOGOTA Y MUNICIPIOS DEL DEPARTAMENTO DE CUNDINAMARCA</t>
  </si>
  <si>
    <t>365</t>
  </si>
  <si>
    <t>PRESTAR LOS SERVICIOS PROFESIONALES PARA DISEÑAR, IMPLEMENTAR, ADMINISTRAR, COORDINAR Y EJECUTAR LAS ACTIVIDADES DEL SISTEMA DE GESTIÓN DE LA SEGURIDAD Y LA SALUD EN EL TRABAJO EN LA BENEFICENCIA DE CUNDINAMARCA DURANTE LA VIGENCIA 2021, DE CONFORMIDAD A LA VIGENCIA DEL CONTRATO DE LA BENEFICENCIA DE CUNDINAMARCA</t>
  </si>
  <si>
    <t xml:space="preserve">REALIZAR LA INTERVENCION Y PLAN DE ACCION DE ACUERDO A LA MEDICION DEL CLIMA LABORAL. </t>
  </si>
  <si>
    <t>MANTENIMIENTO PREVENTIVO CORRRECTIVO DE LOS VEHICULOS DE PROPIEDAD DE LA BENEFICENCIA DE CUNDINAMARCA,  SERVICIO DE MANTENIMIENTO Y REPARACIÓN DE VEHICULOS</t>
  </si>
  <si>
    <t>CAPACITACION</t>
  </si>
  <si>
    <t>BIENESTAR, CAPACITACION E INCENTIVOS</t>
  </si>
  <si>
    <t xml:space="preserve">COMPRA DE INSUMOS Y ELEMENTOS REQUERIDOS PARA EL SISTEMA DE SEGURIDAD Y SALUD EN EL TRABAJO Y REALIZACIÓN DE EXÁMENES OCUPACIONALES DE SALUD OCUPACIONAL, EN CUMPLIMIENTO CON EL SISTEMA DE GESTIÓN DE SEGURIDAD Y SALUD EN EL TRABAJO, DE ACUERDO A LA NORMATIVIDAD VIGENTE  </t>
  </si>
  <si>
    <t>CONTRATAR LOS SERVICIOS PROFESIONALES DE ABOGADO PARA EL APOYO JURÍDICO LABORAL A LA SECRETARIA GENERAL CON EL FIN DE REALIZAR LA REVISIÓN DE CUOTAS PARTES, LAS SOLICITUDES DE BONO PENSIONAL, PROYECCIÓN DE TUTELAS QUE SE PRESENTEN A LA SECRETARIA FRENTE A CETIL, REVISIÓN Y ELABORACIÓN DE CONCEPTOS JURÍDICOS SOLICITADOS POR LA OFICINA DEPENDIENTE.</t>
  </si>
  <si>
    <t>PRESTACIÓN DE SERVICIOS PROFESIONALES DE UN ABOGADO ESPECIALIZADO PARA APOYAR LAS ACTIVIDADES RELACIONADAS CON LA DEFENSA JUDICIAL Y EXTRAJUDICIAL DE LA BENEFICENCIA DE CUNDINAMARCA Y BRINDAR ACOMPAÑAMIENTO JURÍDICO A LA OFICINA DE GESTIÓN INTEGRAL DE BIENES INMUEBLES Y A LA OFICINA ASESORA JURIDICA EN EL SEGUIMIENTO Y CONTROL DE LOS PROCESOS Y DEMÁS ASUNTOS DE CARÁCTER FIDUCIARIO QUE SE LE ASIGNEN A FIN DE SALVAGUARDAR LOS INTERESES DE LA ENTIDAD.</t>
  </si>
  <si>
    <t>CONTRATAR LA PRESTACIÓN DE SERVICIOS DE ADMINISTRACIÓN INTEGRAL INMOBILIARIA DE LOS BIENES INMUEBLES PROPIEDAD DE LA BENEFICENCIA DE CUNDINAMARCA O POR LOS CUALES SEA LEGALMENTE RESPONSABLE RELACIONADOS EN EL ANEXO 1.</t>
  </si>
  <si>
    <t>CONTRATAR LOS SERVICIOS TÉCNICOS PARA LA OFICINA DE GESTION INTEGRAL DE BIENES INMUEBLES DE LA BENEFICENCIA DE CUNDINAMARCA PARA APOYAR LA ACTUALIZACIÓN DEL SISTEMA DE INFORMACIÓN PROPIEDAD Y REVISIÓN CONTABLE DE LOS INFORMES DE PAGOS REALIZADOS A LOS INMUEBLES DESOCUPADOS POR PARTE DE LA EMPRESA INMOBILIARIA Y DE SERVICIOS LOGISTICOS DE CUNDINAMARCA</t>
  </si>
  <si>
    <t xml:space="preserve">CONTRATAR LA PRESTACIÓN DE SERVICIOS PROFESIONALES DE UN ABOGADO DE APOYO A LA GESTIÓN,  EN  LA OFICINA DE GESTIÓN INTEGRAL DE BIENES INMUEBLES Y LA OFICINA ASESORA JURIDICA, PARA ADELANTAR LOS PROCESOS RELACIONADOS CON LOS BIENES INMUEBLES DE LA BENEFICENCIA DE CUNDINAMARCA. </t>
  </si>
  <si>
    <t>CONTRATAR LOS SERVICIOS PROFESIONALES EN INGENIERÍA CIVIL PARA APOYO TÉCNICO EN LABORES DE DIAGNÓSTICO, AJUSTES, REVISIÓN DE PRESUPUESTOS Y SEGUIMIENTO A LAS NECESIDADES DE MANTENIMIENTO E INFRAESTRUCTURA EN LOS CENTROS DE PROTECCIÓN Y DEMÁS BIENES INMUEBLES DE PROPIEDAD DE LA ENTIDAD</t>
  </si>
  <si>
    <t>PRESTAR SERVICIOS PROFESIONALES EN EL AREA ADMINISTRATIVA Y FINANCIERA PARA APOYAR EL SEGUIMIENTO DE LOS CONVENIOS DE ASOCIACION CON LOS CENTROS DE PROTECCION SOCIAL DEPENDIENTES DE LA BENEFICENCIA DE CUNDINAMARCA</t>
  </si>
  <si>
    <t xml:space="preserve">PRESTAR SERVICIOS PROFESIONALES EN EL ÁREA DE TRABAJO SOCIAL, PARA APOYAR A LA SUPERVISIÓN EN LOS PROCESOS PROPIOS DEL ÁREA EN LOS CONVENIOS DE ASOCIACIÓN CON LOS CENTROS DE PROTECCIÓN SOCIAL DEPENDIENTES DE LA BENEFICENCIA DE CUNDINAMARCA. </t>
  </si>
  <si>
    <t>Prestar servicios profesionales en el área de  nutrición, dietaría y servicios  de alimentación  para apoyar  a la supervisión  en los procesos propios  del área  en los convenios  de asociación  con los centros de protección social  de la Beneficencia de Cundinamarca</t>
  </si>
  <si>
    <t>PRESTAR LOS SERVICIOS PROFESIONALES EN LA SECRETARIA GENERAL DE LA BENEFICENCIA DE CUNDINAMARCA PARA ANALIZAR, REVISAR LOS DOCUMENTOS RELACIONADOS CON LAS AFILIACIONES Y/O ESTADOS DE CUENTA DE FONDO DE PENSIONES Y PASIVOCOOL, COMO TAMBIEN, APOYAR LOS PROYECTOS Y ESTRATEGIAS DE GESTIÓN Y PROYECCIÓN DE LA SECRETARIA GENERAL DE LA ENTIDAD.</t>
  </si>
  <si>
    <t>CONVENIO DE COOPERACION  C.B.A. ARBELAEZ: AUNAR ESFUERZOS PARA LA PRESTACIÓN DE LOS SERVICIOS DE PROTECCIÓN SOCIAL PARA ADULTOS MAYORES EN ALTO GRADO DE VULNERABILIDAD, PROCEDENTES DE LOS MUNICIPIOS DE CUNDINAMARCA Y QUE SON PROTEGIDOS EN EL CENTRO BIENESTAR DEL ANCIANO ARBELAEZ, UBICADO EN EL MUNICIPIO DE ARBELAEZ (CUND.), DE PROPIEDAD DE LA BENEFICENCIA DE CUNDINAMARCA.</t>
  </si>
  <si>
    <t>CONVENIO DE COOPERACION  C.B.A. BELMIRA:AUNAR ESFUERZOS PARA LA PRESTACIÓN DE LOS SERVICIOS DE PROTECCIÓN SOCIAL PARA ADULTOS MAYORES EN ALTO GRADO DE VULNERABILIDAD, PROCEDENTES DE LOS MUNICIPIOS DE CUNDINAMARCA Y QUE SON PROTEGIDOS EN EL CENTRO BIENESTAR DEL ANCIANO BELMIRA, UBICADO EN EL MUNICIPIO DE  FUSAGASUGA(CUND.), DE PROPIEDAD DE LA BENEFICENCIA DE CUNDINAMARCA.</t>
  </si>
  <si>
    <t>CONVENIO DE COOPERACION  C.B.A.SAN JOSE DE FACATATIVA: AUNAR ESFUERZOS PARA LA PRESTACIÓN DE LOS SERVICIOS DE PROTECCIÓN SOCIAL PARA ADULTOS MAYORES EN ALTO GRADO DE VULNERABILIDAD, PROCEDENTES DE LOS MUNICIPIOS DE CUNDINAMARCA Y QUE SON PROTEGIDOS EN EL CENTRO BIENESTAR DEL ANCIANO SAN JOSE DE FACATATIVA, UBICADO EN EL MUNICIPIO DE FACATATIVA(CUND.), DE PROPIEDAD DE LA BENEFICENCIA DE CUNDINAMARCA.</t>
  </si>
  <si>
    <t>CONVENIO DE COOPERACION  C.B.A. SAN PEDRO:  AUNAR ESFUERZOS PARA LA PRESTACIÓN DE LOS SERVICIOS DE PROTECCIÓN SOCIAL PARA ADULTOS MAYORES EN ALTO GRADO DE VULNERABILIDAD, PROCEDENTES DE LOS MUNICIPIOS DE CUNDINAMARCA Y QUE SON PROTEGIDOS EN EL CENTRO BIENESTAR DEL ANCIANO SAN PEDRO CLAVERT, UBICADO EN BOGOTA D.C:, DE PROPIEDAD DE LA BENEFICENCIA DE CUNDINAMARCA.</t>
  </si>
  <si>
    <t>CONVENIO DE COOPERACIÓN  C.B.A. VILLETA: AUNAR ESFUERZOS PARA LA PRESTACIÓN DE LOS SERVICIOS DE PROTECCIÓN SOCIAL PARA ADULTOS MAYORES EN ALTO GRADO DE VULNERABILIDAD, PROCEDENTES DE LOS MUNICIPIOS DE CUNDINAMARCA Y QUE SON PROTEGIDOS EN EL CENTRO BIENESTAR DEL ANCIANO VILLETA, UBICADO EN EL MUNICIPIO DE VILLETA (CUND.), DE PROPIEDAD DE LA BENEFICENCIA DE CUNDINAMARCA.</t>
  </si>
  <si>
    <t>CONVENIO DE COOPERACION CENTRO MASCULINO ESPECIAL LA COLONIA: AUNAR ESFUERZOS PARA LA PRESTACIÓN DE LOS SERVICIOS DE PROTECCIÓN SOCIAL A PERSONAS ADULTAS Y A PERSONAS MAYORES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MASCULINO  ESPECIAL LA COLONIA, INSTITUCIÓN DE PROPIEDAD DE LA BENEFICENCIA DE CUNDINAMARCA.</t>
  </si>
  <si>
    <t>CONVENIO DE COOPERACIÓN  CENTRO FEMENINO JOSE JOAQUIN VARGAS AUNAR ESFUERZOS PARA LA PRESTACIÓN DE LOS SERVICIOS DE PROTECCIÓN SOCIAL A PERSONAS ADULTAS Y A PERSONAS MAYORES CON DISCAPACIDAD COGNITIVA Y MENTAL EN CONDICIONES DE AMENAZA O VULNERACIÓN DE DERECHOS POR EXPOSICIÓN A VIOLENCIA FÍSICA, PSICOLÓGICA, SEXUAL, NEGLIGENCIA, VIOLENCIA INTRAFAMILIAR, EN RIESGO FÍSICO, SOCIAL, MORAL, ENTRE OTROS; ORIENTADOS AL MEJORAMIENTO DE SU CALIDAD DE VIDA, MEDIANTE LA DISPOSICIÓN DE RECURSOS TÉCNICOS, FÍSICOS, ADMINISTRATIVOS, ECONÓMICOS Y SABERES INSTITUCIONALES EN EL CENTRO FEMENINO ESPECIAL JOSE JOAQUÍN VARGAS, INSTITUCIÓN DE PROPIEDAD DE LA BENEFICENCIA DE CUNDINAMARCA.</t>
  </si>
  <si>
    <t>CONVENIO DE COOPERACIÓN INSTITUTO SAN JOSE DE CHIPAQUE: AUNAR ESFUERZOS PARA LA PRESTACIÓN DE LOS SERVICIOS DE PROTECCIÓN INTEGRAL A PERSONAS MAYORES EN CONDICIÓN DE DISCAPACIDAD O EN RIESGO DE PADECER TRASTORNOS MENTALES, EN CONDICIONES DE AMENAZA O VULNERACIÓN DE DERECHOS POR EXPOSICIÓN A VIOLENCIA FÍSICA, PSICOLÓGICA, SEXUAL, NEGLIGENCIA, VIOLENCIA INTRAFAMILIAR, EN RIESGO FÍSICO, SOCIAL, MORAL, AMBIENTAL, SITUACIÓN DE ABANDONO, DESPLAZAMIENTO POR GRUPOS AL MARGEN DE LA LEY, CONDICIONES DE VIDA NO DIGNAS; PROCEDENTES DE BOGOTÁ Y/O CUNDINAMARCA, LOS CUALES SERÁN ATENDIDOS EN EL INSTITUTO SAN JOSÉ, UBICADO EN EL MUNICIPIO DE CHIPAQUE</t>
  </si>
  <si>
    <t>CONTRATAR EL SERVICIO PROFESIONAL DE APOYO EN EL MANTENIMIENTO DEL SISTEMA DE GESTIÓN DE CALIDAD DE LA BENEFICENCIA DE CUNDINAMARCA DE ACUERDO A LOS REQUISITOS DE LA NORMA ISO 9001:2015</t>
  </si>
  <si>
    <t>CONTRATAR LOS SERVICIOS PROFESIONALES CON EL INSTITUTO DE NORMAS TÉCNICAS COLOMBIANAS- ICONTEC, PARA LA REALIZACIÓN DE LA AUDITORIA EXTERNA AL SISTEMA INTEGRADO DE GESTIÓN DE CALIDAD DE LA ENTIDAD PARA LA RENOVACIÓN A LA CERTIFICACION, BAJO LA NORMA NTC ISO 9001:2015</t>
  </si>
  <si>
    <t>APOYAR Y ASESORAR A LA OFICINA ASESORA JURÍDICA Y A LA SUBGERENCIA DE PROTECCIÓN SOCIAL, EJERCER LA REPRESENTACIÓN JUDICIAL Y/O EXTRAJUDICIAL DE LA BENEFICENCIA DE CUNDINAMARCA,  REALIZAR ANÁLISIS DE CASOS Y DOCUMENTOS JURÍDICOS, ESTUDIO Y CONCEPTOS JURÍDICOS, TRAMITAR, RESPONDER SOLICITUDES, TUTELAS Y DERECHOS DE PETICIÓN, REVISIÓN DE ESCRITURAS QUE DEBA FIRMAR LA GERENCIA GENERAL DE LA ENTIDAD, ACOMPAÑAMIENTO JURÍDICO A LA BENEFICENCIA  ASEGURANDO EL CONTROL, SEGUIMIENTO, REVISIÓN Y ATENCIÓN DE TODOS LOS PROCESOS ASIGNADOS,  ASÍ MISMO DEFENDER Y GARANTIZAR LOS INTERESES Y LA DEFENSA JUDICIAL DE LA BENEFICENCIA DE CUNDINAMARCA</t>
  </si>
  <si>
    <t>PRESTAR LOS SERVICIOS PROFESIONALES DE UN ABOGADO ESPECIALIZADO, CON EXPERIENCIA EN EL MANEJO DE ACTUACIONES ANTE LAS ALTAS CORTES Y EN ESPECIAL EN RECURSO EXTRAORDINARIO DE CASACIÓN, CON EL FIN DE BRINDAR APOYO NORMATIVO EN LA REPRESENTACIÓN JUDICIAL DE LOS PROCESOS QUE HACE PARTE LA BENEFICENCIA DE CUNDINAMARCA; SUSTENTAR, PRESENTAR RECURSOS EXTRAORDINARIOS DE CASACIÓN QUE CURSEN ANTE LA CORTE SUPREMA DE JUSTICIA – SALA DE CASACIÓN LABORAL. ELABORAR CONCEPTOS JURÍDICOS Y PRESTAR ASESORÍA QUE SEA SOLICITADA EN TEMAS RELACIONADOS CON EL ÁREA LABORAL Y DE SEGURIDAD SOCIAL, APOYO JURIDICO EN LA PROYECCIÓN   DE ACCIONES DE TUTELA CONTRA SENTENCIAS JUDICIALES, ASÍ MISMO DEFENDER Y GARANTIZAR LOS INTERESES Y LA DEFENSA JUDICIAL DE LA BENEFICENCIA DE CUNDINAMARCA.</t>
  </si>
  <si>
    <t>ASESORAR, A LA OFICINA ASESORA JURÍDICA DE LA BENEFICENCIA DE CUNDINAMARCA CON EL FIN DE EJERCER LA REPRESENTACIÓN JUDICIAL Y/O EXTRAJUDICIAL CON LOS COMPONENTES PROPIOS DEL DERECHO PÚBLICO Y PRIVADO, EN LAS MATERIAS CIVIL, LABORAL Y ADMINISTRATIVO. IGUALMENTE ASUMIR, EN LA CALIDAD DE APODERADO, LOS DIFERENTES PROCESOS JUDICIALES COMO LO SON CIVILES, EJECUTIVOS, ADMINISTRATIVOS, LABORALES ORDINARIOS, CONCILIACIONES JUDICIALES Y EXTRAJUDICIALES, SANCIONATORIOS ADMINISTRATIVOS EN LOS QUE LA ENTIDAD SEA PARTE. DE LA MISMA MANERA EN LOS ASUNTOS QUE SE DEBAN INICIAR DEMANDAS A FAVOR DE LA ENTIDAD, CONTESTAR, TRAMITAR Y LLEVAR HASTA SU CULMINACIÓN LOS PROCESOS JUDICIALES QUE SEAN INVOLUCRADOS LOS INTERESES DE LA ENTIDAD, DE CONFORMIDAD A LA VIGENCIA DEL CONTRATO, SE DEBE APOYAR EN LA ASESORÍA DE EMITIR CONCEPTOS JURÍDICOS, TRAMITAR, RESPONDER SOLICITUDES Y DERECHOS DE PETICIÓN, PROYECTAR RESOLUCIONES Y ACUERDOS; ACOMPAÑAMIENTO JURIDICO EN LOS PROCESOS DE CONTRATACION; ASEGURANDO EL CONTROL, SEGUIMIENTO, REVISIÓN Y ATENCIÓN DE TODOS LOS PROCESOS ASIGNADOS, CON EL FIN GARANTIZAR LOS INTERESES Y LA DEFENSA JUDICIAL DE LA BENEFICENCIA DE CUNDINAMARCA</t>
  </si>
  <si>
    <t>CONTRATO DE PRESTACIÓN DE SERVICIOS PROFESIONALES DE UN ABOGADO ESPECIALIZADO PARA EJERCER LA REPRESENTACIÓN JUDICIAL Y/O EXTRAJUDICIAL DENTRO DE LOS PROCESOS EN LOS QUE LA BENEFICENCIA DE CUNDINAMARCA SEA PARTE; BRINDAR ACOMPAÑAMIENTO JURÍDICO A LA OFICINA ASESORA JURÍDICA EN CONCEPTOS JURÍDICOS, RESPONDER SOLICITUDES, DERECHOS DE PETICIÓN, TUTELAS, PROYECTAR Y REVISAR ACTOS ADMINISTRATIVOS.</t>
  </si>
  <si>
    <t>A. INFORMACIÓN GENERAL DE LA ENTIDAD</t>
  </si>
  <si>
    <t>Nombre</t>
  </si>
  <si>
    <t>BENEFICENCIA DE CUNDINAMARCA</t>
  </si>
  <si>
    <t>Dirección</t>
  </si>
  <si>
    <t>CALLE 26 N° 51-53 TORRE BENEFICENCIA  Piso 6</t>
  </si>
  <si>
    <t>Teléfono</t>
  </si>
  <si>
    <t>Página web</t>
  </si>
  <si>
    <t>www.beneficenciacundinamarca.gov.co</t>
  </si>
  <si>
    <t>Misión y visión</t>
  </si>
  <si>
    <t>Perspectiva estratégica</t>
  </si>
  <si>
    <t xml:space="preserve">Dar cumplimiento a los objetivos institucionales de forma efectiva y eficiente, con el mejoramiento continuo de los procesos y con miras a la satisfacción del cliente.
</t>
  </si>
  <si>
    <t>Información de contacto</t>
  </si>
  <si>
    <t>NESTOR ARMANDO CASTAÑEDA CASTAÑEDA
Secretario General (e )
Telefono: 7491094</t>
  </si>
  <si>
    <t>Valor total del PAA</t>
  </si>
  <si>
    <t>Límite de contratación menor cuantía</t>
  </si>
  <si>
    <t>Límite de contratación mínima cuantía</t>
  </si>
  <si>
    <t>Fecha de última actualización del PAA</t>
  </si>
  <si>
    <t>254.387.280 COP</t>
  </si>
  <si>
    <t>25.438.728 COP</t>
  </si>
  <si>
    <r>
      <rPr>
        <b/>
        <sz val="12"/>
        <rFont val="Arial"/>
        <family val="2"/>
      </rPr>
      <t>Misión:</t>
    </r>
    <r>
      <rPr>
        <sz val="12"/>
        <rFont val="Arial"/>
        <family val="2"/>
      </rPr>
      <t xml:space="preserve"> prestar servicios sociales de acuerdo a los lineamientos legales, en relación con las destinaciones propias de sus legados y donaciones, a la población infantil, juvenil, de tercera edad y discapacitada más pobre y vulnerable del departamento de Cundinamarca y Bogotá d.c. Mediante programas orientados a la protección, prevención, formación integral, asistencia social, tratamiento, rehabilitación y otorgamiento de aportes y subsidio alimentario en caso de indigencia, de conformidad con las normas constitucionales, garantizando el principio de solidaridad mediante una eficiente y eficaz administración de los bienes, legados, donaciones, rentas y demás recursos financieros que permitan dar sostenibilidad a los programas sociales.
Visión: en el año 2016 la beneficencia de Cundinamarca continuará siendo líder en la prestación del servicio de protección social y en la contribución a la ejecución de la política pública social en el departamento de Cundinamarca, reconocida por su modelo de gestión y la articulación de acciones con entidades de carácter local, municipal, nacional e internacional.
</t>
    </r>
  </si>
  <si>
    <t>BENEFICENCIA DE CUNDINAMARCA PLAN ANUAL DE ADQUISICIONES VIGENCIA FISCAL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</si>
</sst>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 &quot;COP&quot;"/>
    <numFmt numFmtId="167" formatCode="#,##0.00\ \€"/>
    <numFmt numFmtId="168" formatCode="_(&quot;$&quot;\ * #,##0_);_(&quot;$&quot;\ * \(#,##0\);_(&quot;$&quot;\ * &quot;-&quot;??_);_(@_)"/>
  </numFmts>
  <fonts count="16" x14ac:knownFonts="1">
    <font>
      <sz val="10"/>
      <color theme="1"/>
      <name val="Arial"/>
      <family val="2"/>
    </font>
    <font>
      <sz val="10"/>
      <color theme="1"/>
      <name val="Verdana"/>
      <family val="2"/>
    </font>
    <font>
      <b/>
      <sz val="10"/>
      <color theme="1"/>
      <name val="Verdana"/>
      <family val="2"/>
    </font>
    <font>
      <sz val="10"/>
      <color theme="1"/>
      <name val="Arial"/>
      <family val="2"/>
    </font>
    <font>
      <b/>
      <sz val="9"/>
      <name val="Calibri"/>
      <family val="2"/>
      <scheme val="minor"/>
    </font>
    <font>
      <sz val="9"/>
      <name val="Calibri"/>
      <family val="2"/>
      <scheme val="minor"/>
    </font>
    <font>
      <sz val="9"/>
      <color theme="1"/>
      <name val="Arial"/>
      <family val="2"/>
    </font>
    <font>
      <b/>
      <sz val="9"/>
      <name val="Arial"/>
      <family val="2"/>
    </font>
    <font>
      <sz val="9"/>
      <name val="Arial"/>
      <family val="2"/>
    </font>
    <font>
      <u/>
      <sz val="11"/>
      <color theme="10"/>
      <name val="Calibri"/>
      <family val="2"/>
      <scheme val="minor"/>
    </font>
    <font>
      <b/>
      <sz val="12"/>
      <name val="Arial"/>
      <family val="2"/>
    </font>
    <font>
      <sz val="12"/>
      <name val="Arial"/>
      <family val="2"/>
    </font>
    <font>
      <u/>
      <sz val="12"/>
      <name val="Arial"/>
      <family val="2"/>
    </font>
    <font>
      <sz val="12"/>
      <color rgb="FF000000"/>
      <name val="Arial"/>
      <family val="2"/>
    </font>
    <font>
      <sz val="12"/>
      <color theme="1"/>
      <name val="Arial"/>
      <family val="2"/>
    </font>
    <font>
      <b/>
      <sz val="9"/>
      <color theme="1"/>
      <name val="Arial"/>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top/>
      <bottom style="thin">
        <color auto="1"/>
      </bottom>
      <diagonal/>
    </border>
    <border>
      <left/>
      <right style="medium">
        <color indexed="64"/>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thin">
        <color auto="1"/>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9">
    <xf numFmtId="0" fontId="0" fillId="0" borderId="0"/>
    <xf numFmtId="164"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 fillId="2" borderId="1" applyNumberFormat="0" applyProtection="0">
      <alignment horizontal="left" vertical="center" wrapText="1"/>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7"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7"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3" fillId="0" borderId="1" applyNumberFormat="0" applyFont="0" applyFill="0" applyAlignment="0" applyProtection="0"/>
    <xf numFmtId="0" fontId="9" fillId="0" borderId="0" applyNumberFormat="0" applyFill="0" applyBorder="0" applyAlignment="0" applyProtection="0"/>
  </cellStyleXfs>
  <cellXfs count="55">
    <xf numFmtId="0" fontId="0" fillId="0" borderId="0" xfId="0"/>
    <xf numFmtId="0" fontId="0" fillId="0" borderId="0" xfId="0" applyProtection="1">
      <protection locked="0"/>
    </xf>
    <xf numFmtId="1" fontId="0" fillId="0" borderId="0" xfId="0" applyNumberFormat="1" applyProtection="1">
      <protection locked="0"/>
    </xf>
    <xf numFmtId="0" fontId="0" fillId="0" borderId="0" xfId="0" applyAlignment="1" applyProtection="1">
      <alignment wrapText="1"/>
      <protection locked="0"/>
    </xf>
    <xf numFmtId="0" fontId="4"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 wrapText="1"/>
    </xf>
    <xf numFmtId="0" fontId="6" fillId="0" borderId="0" xfId="0" applyFont="1" applyAlignment="1">
      <alignment wrapText="1"/>
    </xf>
    <xf numFmtId="0" fontId="0" fillId="6" borderId="1" xfId="0" applyFill="1" applyBorder="1" applyAlignment="1">
      <alignment wrapText="1"/>
    </xf>
    <xf numFmtId="0" fontId="7" fillId="0" borderId="0" xfId="0" applyFont="1" applyAlignment="1">
      <alignment horizontal="left" vertical="center"/>
    </xf>
    <xf numFmtId="0" fontId="8" fillId="0" borderId="0" xfId="0" applyFont="1" applyAlignment="1">
      <alignment horizontal="left" vertical="center" wrapText="1"/>
    </xf>
    <xf numFmtId="168" fontId="8" fillId="0" borderId="0" xfId="2" applyNumberFormat="1" applyFont="1" applyAlignment="1">
      <alignment horizontal="left" vertical="center" wrapText="1"/>
    </xf>
    <xf numFmtId="0" fontId="8" fillId="0" borderId="0" xfId="0" applyFont="1" applyAlignment="1">
      <alignment horizontal="center" vertical="center" wrapText="1"/>
    </xf>
    <xf numFmtId="0" fontId="5" fillId="0" borderId="0" xfId="0" applyFont="1" applyAlignment="1">
      <alignment wrapText="1"/>
    </xf>
    <xf numFmtId="0" fontId="10" fillId="0" borderId="2" xfId="0" applyFont="1" applyBorder="1" applyAlignment="1">
      <alignment horizontal="left" vertical="center" wrapText="1"/>
    </xf>
    <xf numFmtId="0" fontId="11" fillId="0" borderId="1" xfId="0" applyFont="1" applyBorder="1" applyAlignment="1">
      <alignment horizontal="left" vertical="center" wrapText="1"/>
    </xf>
    <xf numFmtId="0" fontId="10" fillId="0" borderId="5" xfId="0" applyFont="1" applyBorder="1" applyAlignment="1">
      <alignment horizontal="left" vertical="center" wrapText="1"/>
    </xf>
    <xf numFmtId="0" fontId="11" fillId="0" borderId="1" xfId="0" quotePrefix="1" applyFont="1" applyBorder="1" applyAlignment="1">
      <alignment horizontal="left" vertical="center" wrapText="1"/>
    </xf>
    <xf numFmtId="0" fontId="12" fillId="0" borderId="1" xfId="28" quotePrefix="1" applyFont="1" applyBorder="1" applyAlignment="1">
      <alignment horizontal="left" vertical="center" wrapText="1"/>
    </xf>
    <xf numFmtId="0" fontId="10" fillId="0" borderId="7" xfId="0" applyFont="1" applyBorder="1" applyAlignment="1">
      <alignment horizontal="left" vertical="center" wrapText="1"/>
    </xf>
    <xf numFmtId="0" fontId="11" fillId="0" borderId="1" xfId="0" applyFont="1" applyBorder="1" applyAlignment="1">
      <alignment horizontal="center" vertical="top" wrapText="1"/>
    </xf>
    <xf numFmtId="0" fontId="10" fillId="0" borderId="10" xfId="0" applyFont="1" applyBorder="1" applyAlignment="1">
      <alignment horizontal="left" vertical="center" wrapText="1"/>
    </xf>
    <xf numFmtId="0" fontId="11" fillId="0" borderId="0" xfId="0" applyFont="1" applyBorder="1" applyAlignment="1">
      <alignment vertical="center" wrapText="1"/>
    </xf>
    <xf numFmtId="0" fontId="11" fillId="0" borderId="6" xfId="0" applyFont="1" applyBorder="1" applyAlignment="1">
      <alignment horizontal="center" vertical="center" wrapText="1"/>
    </xf>
    <xf numFmtId="0" fontId="10" fillId="0" borderId="11" xfId="0" applyFont="1" applyBorder="1" applyAlignment="1">
      <alignment horizontal="left" vertical="center" wrapText="1"/>
    </xf>
    <xf numFmtId="0" fontId="11" fillId="0" borderId="12" xfId="0" applyFont="1" applyBorder="1" applyAlignment="1">
      <alignment horizontal="left" vertical="center" wrapText="1"/>
    </xf>
    <xf numFmtId="14" fontId="11" fillId="0" borderId="15" xfId="0" applyNumberFormat="1" applyFont="1" applyBorder="1" applyAlignment="1">
      <alignment horizontal="left" vertical="center" wrapText="1"/>
    </xf>
    <xf numFmtId="0" fontId="14" fillId="0" borderId="0" xfId="0" applyFont="1" applyProtection="1">
      <protection locked="0"/>
    </xf>
    <xf numFmtId="0" fontId="14" fillId="0" borderId="0" xfId="0" applyFont="1" applyAlignment="1" applyProtection="1">
      <alignment wrapText="1"/>
      <protection locked="0"/>
    </xf>
    <xf numFmtId="164" fontId="13" fillId="0" borderId="0" xfId="1" applyFont="1" applyAlignment="1"/>
    <xf numFmtId="0" fontId="0" fillId="0" borderId="0" xfId="0" applyAlignment="1">
      <alignment wrapText="1"/>
    </xf>
    <xf numFmtId="0" fontId="15" fillId="3" borderId="0" xfId="9" applyFont="1" applyAlignment="1" applyProtection="1">
      <alignment horizontal="center" vertical="center" wrapText="1"/>
    </xf>
    <xf numFmtId="1" fontId="15" fillId="3" borderId="0" xfId="9" applyNumberFormat="1" applyFont="1" applyAlignment="1" applyProtection="1">
      <alignment horizontal="center" vertical="center" wrapText="1"/>
      <protection locked="0"/>
    </xf>
    <xf numFmtId="0" fontId="6" fillId="0" borderId="0" xfId="0" applyFont="1" applyAlignment="1" applyProtection="1">
      <alignment wrapText="1"/>
      <protection locked="0"/>
    </xf>
    <xf numFmtId="164" fontId="0" fillId="7" borderId="0" xfId="1" applyFont="1" applyFill="1" applyProtection="1">
      <protection locked="0"/>
    </xf>
    <xf numFmtId="0" fontId="11" fillId="0" borderId="1" xfId="0" applyFont="1" applyBorder="1" applyAlignment="1">
      <alignment horizontal="left" vertical="top" wrapText="1"/>
    </xf>
    <xf numFmtId="49" fontId="1" fillId="0" borderId="1" xfId="15" applyBorder="1" applyProtection="1">
      <alignment horizontal="left" vertical="center"/>
      <protection locked="0"/>
    </xf>
    <xf numFmtId="49" fontId="1" fillId="0" borderId="1" xfId="15" applyBorder="1" applyAlignment="1" applyProtection="1">
      <alignment horizontal="left" vertical="center" wrapText="1"/>
      <protection locked="0"/>
    </xf>
    <xf numFmtId="166" fontId="0" fillId="0" borderId="1" xfId="4" applyFont="1" applyBorder="1" applyProtection="1">
      <protection locked="0"/>
    </xf>
    <xf numFmtId="0" fontId="0" fillId="0" borderId="1" xfId="0" applyBorder="1" applyProtection="1">
      <protection locked="0"/>
    </xf>
    <xf numFmtId="0" fontId="0" fillId="0" borderId="1" xfId="0" applyBorder="1" applyAlignment="1" applyProtection="1">
      <alignment wrapText="1"/>
      <protection locked="0"/>
    </xf>
    <xf numFmtId="0" fontId="2" fillId="2" borderId="1" xfId="8" applyProtection="1">
      <alignment horizontal="left" vertical="center" wrapText="1"/>
    </xf>
    <xf numFmtId="0" fontId="0" fillId="0" borderId="0" xfId="0" applyProtection="1">
      <protection locked="0"/>
    </xf>
    <xf numFmtId="1" fontId="0" fillId="0" borderId="0" xfId="0" applyNumberFormat="1" applyProtection="1">
      <protection locked="0"/>
    </xf>
    <xf numFmtId="0" fontId="7" fillId="0" borderId="0" xfId="0" applyFont="1" applyBorder="1" applyAlignment="1">
      <alignment horizontal="center"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7" xfId="0" applyFont="1" applyFill="1" applyBorder="1" applyAlignment="1">
      <alignment horizontal="left" vertical="center" wrapText="1"/>
    </xf>
  </cellXfs>
  <cellStyles count="29">
    <cellStyle name="BodyStyle" xfId="15"/>
    <cellStyle name="BodyStyleBold" xfId="16"/>
    <cellStyle name="BodyStyleBoldRight" xfId="17"/>
    <cellStyle name="BodyStyleWithBorder" xfId="23"/>
    <cellStyle name="BorderThinBlack" xfId="27"/>
    <cellStyle name="Comma" xfId="6"/>
    <cellStyle name="Comma [0]" xfId="7"/>
    <cellStyle name="Currency" xfId="4"/>
    <cellStyle name="Currency [0]" xfId="5"/>
    <cellStyle name="DateStyle" xfId="19"/>
    <cellStyle name="DateTimeStyle" xfId="20"/>
    <cellStyle name="Decimal" xfId="22"/>
    <cellStyle name="DecimalWithBorder" xfId="26"/>
    <cellStyle name="EuroCurrency" xfId="18"/>
    <cellStyle name="EuroCurrencyWithBorder" xfId="24"/>
    <cellStyle name="HeaderStyle" xfId="9"/>
    <cellStyle name="HeaderSubTop" xfId="13"/>
    <cellStyle name="HeaderSubTopNoBold" xfId="14"/>
    <cellStyle name="HeaderTopBuyer" xfId="10"/>
    <cellStyle name="HeaderTopStyle" xfId="11"/>
    <cellStyle name="HeaderTopStyleAlignRight" xfId="12"/>
    <cellStyle name="Hipervínculo" xfId="28" builtinId="8"/>
    <cellStyle name="MainTitle" xfId="8"/>
    <cellStyle name="Moneda" xfId="2" builtinId="4"/>
    <cellStyle name="Moneda [0]" xfId="1" builtinId="7"/>
    <cellStyle name="Normal" xfId="0" builtinId="0"/>
    <cellStyle name="Numeric" xfId="21"/>
    <cellStyle name="NumericWithBorder" xfId="25"/>
    <cellStyle name="Percent"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137091</xdr:colOff>
      <xdr:row>1</xdr:row>
      <xdr:rowOff>130968</xdr:rowOff>
    </xdr:from>
    <xdr:to>
      <xdr:col>0</xdr:col>
      <xdr:colOff>2440781</xdr:colOff>
      <xdr:row>1</xdr:row>
      <xdr:rowOff>890587</xdr:rowOff>
    </xdr:to>
    <xdr:pic>
      <xdr:nvPicPr>
        <xdr:cNvPr id="5" name="Imagen 4">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a:srcRect t="1" r="54583" b="86328"/>
        <a:stretch/>
      </xdr:blipFill>
      <xdr:spPr bwMode="auto">
        <a:xfrm>
          <a:off x="137091" y="285749"/>
          <a:ext cx="2303690" cy="75961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tabSelected="1" zoomScale="80" zoomScaleNormal="80" workbookViewId="0">
      <selection activeCell="A2" sqref="A2:L2"/>
    </sheetView>
  </sheetViews>
  <sheetFormatPr baseColWidth="10" defaultColWidth="9.140625" defaultRowHeight="12.75" x14ac:dyDescent="0.2"/>
  <cols>
    <col min="1" max="1" width="39" style="1" customWidth="1"/>
    <col min="2" max="2" width="127" style="3" customWidth="1"/>
    <col min="3" max="3" width="13.28515625" style="1" customWidth="1"/>
    <col min="4" max="4" width="14.5703125" style="1" customWidth="1"/>
    <col min="5" max="5" width="9" style="1" customWidth="1"/>
    <col min="6" max="6" width="15" style="1" customWidth="1"/>
    <col min="7" max="7" width="12.85546875" style="1" customWidth="1"/>
    <col min="8" max="8" width="11.28515625" style="1" customWidth="1"/>
    <col min="9" max="9" width="23" style="2" customWidth="1"/>
    <col min="10" max="10" width="27.140625" style="2" customWidth="1"/>
    <col min="11" max="11" width="11" style="1" customWidth="1"/>
    <col min="12" max="12" width="10.5703125" style="1" customWidth="1"/>
    <col min="13" max="13" width="11.28515625" style="1" customWidth="1"/>
    <col min="14" max="14" width="17.5703125" style="3" customWidth="1"/>
    <col min="15" max="15" width="43.42578125" style="3" customWidth="1"/>
    <col min="16" max="16" width="28.28515625" style="1" customWidth="1"/>
    <col min="17" max="17" width="39.85546875" style="3" customWidth="1"/>
    <col min="18" max="18" width="9.140625" style="1" customWidth="1"/>
  </cols>
  <sheetData>
    <row r="1" spans="1:18" s="7" customFormat="1" ht="12" x14ac:dyDescent="0.2">
      <c r="A1" s="4"/>
      <c r="B1" s="5"/>
      <c r="C1" s="5"/>
      <c r="D1" s="5"/>
      <c r="E1" s="5"/>
      <c r="F1" s="5"/>
      <c r="G1" s="5"/>
      <c r="H1" s="5"/>
      <c r="I1" s="5"/>
      <c r="J1" s="5"/>
      <c r="K1" s="5"/>
      <c r="L1" s="6"/>
    </row>
    <row r="2" spans="1:18" s="8" customFormat="1" ht="70.5" customHeight="1" x14ac:dyDescent="0.2">
      <c r="A2" s="44" t="s">
        <v>144</v>
      </c>
      <c r="B2" s="44"/>
      <c r="C2" s="44"/>
      <c r="D2" s="44"/>
      <c r="E2" s="44"/>
      <c r="F2" s="44"/>
      <c r="G2" s="44"/>
      <c r="H2" s="44"/>
      <c r="I2" s="44"/>
      <c r="J2" s="44"/>
      <c r="K2" s="44"/>
      <c r="L2" s="44"/>
    </row>
    <row r="3" spans="1:18" ht="13.5" thickBot="1" x14ac:dyDescent="0.25">
      <c r="A3" s="9" t="s">
        <v>124</v>
      </c>
      <c r="B3" s="10"/>
      <c r="C3" s="11"/>
      <c r="D3" s="11"/>
      <c r="E3" s="10"/>
      <c r="F3" s="12"/>
      <c r="G3" s="10"/>
      <c r="H3" s="13"/>
      <c r="I3" s="13"/>
      <c r="J3" s="13"/>
      <c r="K3" s="13"/>
      <c r="L3" s="13"/>
      <c r="M3"/>
      <c r="N3" s="30"/>
      <c r="O3" s="30"/>
      <c r="P3"/>
      <c r="Q3" s="30"/>
      <c r="R3"/>
    </row>
    <row r="4" spans="1:18" ht="15.75" x14ac:dyDescent="0.2">
      <c r="A4" s="14" t="s">
        <v>125</v>
      </c>
      <c r="B4" s="15" t="s">
        <v>126</v>
      </c>
      <c r="C4" s="45"/>
      <c r="D4" s="45"/>
      <c r="E4" s="45"/>
      <c r="F4" s="46"/>
      <c r="G4" s="10"/>
      <c r="H4" s="13"/>
      <c r="I4" s="13"/>
      <c r="J4" s="13"/>
      <c r="K4" s="13"/>
      <c r="L4" s="13"/>
      <c r="M4"/>
      <c r="N4" s="30"/>
      <c r="O4" s="30"/>
      <c r="P4"/>
      <c r="Q4" s="30"/>
      <c r="R4"/>
    </row>
    <row r="5" spans="1:18" ht="15.75" x14ac:dyDescent="0.2">
      <c r="A5" s="16" t="s">
        <v>127</v>
      </c>
      <c r="B5" s="15" t="s">
        <v>128</v>
      </c>
      <c r="C5" s="47"/>
      <c r="D5" s="47"/>
      <c r="E5" s="47"/>
      <c r="F5" s="48"/>
      <c r="G5" s="10"/>
      <c r="H5" s="13"/>
      <c r="I5" s="13"/>
      <c r="J5" s="13"/>
      <c r="K5" s="13"/>
      <c r="L5" s="13"/>
      <c r="M5"/>
      <c r="N5" s="30"/>
      <c r="O5" s="30"/>
      <c r="P5"/>
      <c r="Q5" s="30"/>
      <c r="R5"/>
    </row>
    <row r="6" spans="1:18" ht="15.75" x14ac:dyDescent="0.2">
      <c r="A6" s="16" t="s">
        <v>129</v>
      </c>
      <c r="B6" s="17">
        <v>7491115</v>
      </c>
      <c r="C6" s="47"/>
      <c r="D6" s="47"/>
      <c r="E6" s="47"/>
      <c r="F6" s="48"/>
      <c r="G6" s="10"/>
      <c r="H6" s="13"/>
      <c r="I6" s="13"/>
      <c r="J6" s="13"/>
      <c r="K6" s="13"/>
      <c r="L6" s="13"/>
      <c r="M6"/>
      <c r="N6" s="30"/>
      <c r="O6" s="30"/>
      <c r="P6"/>
      <c r="Q6" s="30"/>
      <c r="R6"/>
    </row>
    <row r="7" spans="1:18" ht="20.25" customHeight="1" x14ac:dyDescent="0.2">
      <c r="A7" s="16" t="s">
        <v>130</v>
      </c>
      <c r="B7" s="18" t="s">
        <v>131</v>
      </c>
      <c r="C7" s="47"/>
      <c r="D7" s="47"/>
      <c r="E7" s="47"/>
      <c r="F7" s="48"/>
      <c r="G7" s="10"/>
      <c r="H7" s="13"/>
      <c r="I7" s="13"/>
      <c r="J7" s="13"/>
      <c r="K7" s="13"/>
      <c r="L7" s="13"/>
      <c r="M7"/>
      <c r="N7" s="30"/>
      <c r="O7" s="30"/>
      <c r="P7"/>
      <c r="Q7" s="30"/>
      <c r="R7"/>
    </row>
    <row r="8" spans="1:18" ht="171" customHeight="1" thickBot="1" x14ac:dyDescent="0.25">
      <c r="A8" s="19" t="s">
        <v>132</v>
      </c>
      <c r="B8" s="35" t="s">
        <v>143</v>
      </c>
      <c r="C8" s="49"/>
      <c r="D8" s="49"/>
      <c r="E8" s="49"/>
      <c r="F8" s="50"/>
      <c r="G8" s="10"/>
      <c r="H8" s="13"/>
      <c r="I8" s="13"/>
      <c r="J8" s="13"/>
      <c r="K8" s="13"/>
      <c r="L8" s="13"/>
      <c r="M8"/>
      <c r="N8" s="30"/>
      <c r="O8" s="30"/>
      <c r="P8"/>
      <c r="Q8" s="30"/>
      <c r="R8"/>
    </row>
    <row r="9" spans="1:18" ht="35.25" customHeight="1" thickBot="1" x14ac:dyDescent="0.25">
      <c r="A9" s="21" t="s">
        <v>133</v>
      </c>
      <c r="B9" s="20" t="s">
        <v>134</v>
      </c>
      <c r="C9" s="22"/>
      <c r="D9" s="22"/>
      <c r="E9" s="22"/>
      <c r="F9" s="23"/>
      <c r="G9" s="10"/>
      <c r="H9" s="13"/>
      <c r="I9" s="13"/>
      <c r="J9" s="13"/>
      <c r="K9" s="13"/>
      <c r="L9" s="13"/>
      <c r="M9"/>
      <c r="N9" s="30"/>
      <c r="O9" s="30"/>
      <c r="P9"/>
      <c r="Q9" s="30"/>
      <c r="R9"/>
    </row>
    <row r="10" spans="1:18" ht="51" customHeight="1" thickBot="1" x14ac:dyDescent="0.25">
      <c r="A10" s="24" t="s">
        <v>135</v>
      </c>
      <c r="B10" s="25" t="s">
        <v>136</v>
      </c>
      <c r="C10" s="51"/>
      <c r="D10" s="51"/>
      <c r="E10" s="51"/>
      <c r="F10" s="52"/>
      <c r="G10" s="10"/>
      <c r="H10" s="13"/>
      <c r="I10" s="13"/>
      <c r="J10" s="13"/>
      <c r="K10" s="13"/>
      <c r="L10" s="13"/>
      <c r="M10"/>
      <c r="N10" s="30"/>
      <c r="O10" s="30"/>
      <c r="P10"/>
      <c r="Q10" s="30"/>
      <c r="R10"/>
    </row>
    <row r="11" spans="1:18" ht="23.25" customHeight="1" thickBot="1" x14ac:dyDescent="0.25">
      <c r="A11" s="21" t="s">
        <v>137</v>
      </c>
      <c r="B11" s="29">
        <v>51409838586</v>
      </c>
      <c r="C11" s="47"/>
      <c r="D11" s="47"/>
      <c r="E11" s="47"/>
      <c r="F11" s="48"/>
      <c r="G11" s="10"/>
      <c r="H11" s="13"/>
      <c r="I11" s="13"/>
      <c r="J11" s="13"/>
      <c r="K11" s="13"/>
      <c r="L11" s="13"/>
      <c r="M11"/>
      <c r="N11" s="30"/>
      <c r="O11" s="30"/>
      <c r="P11"/>
      <c r="Q11" s="30"/>
      <c r="R11"/>
    </row>
    <row r="12" spans="1:18" ht="32.25" customHeight="1" thickBot="1" x14ac:dyDescent="0.25">
      <c r="A12" s="21" t="s">
        <v>138</v>
      </c>
      <c r="B12" s="29" t="s">
        <v>141</v>
      </c>
      <c r="C12" s="47"/>
      <c r="D12" s="47"/>
      <c r="E12" s="47"/>
      <c r="F12" s="48"/>
      <c r="G12" s="10"/>
      <c r="H12" s="13"/>
      <c r="I12" s="13"/>
      <c r="J12" s="13"/>
      <c r="K12" s="13"/>
      <c r="L12" s="13"/>
      <c r="M12"/>
      <c r="N12" s="30"/>
      <c r="O12" s="30"/>
      <c r="P12"/>
      <c r="Q12" s="30"/>
      <c r="R12"/>
    </row>
    <row r="13" spans="1:18" ht="35.25" customHeight="1" thickBot="1" x14ac:dyDescent="0.25">
      <c r="A13" s="21" t="s">
        <v>139</v>
      </c>
      <c r="B13" s="29" t="s">
        <v>142</v>
      </c>
      <c r="C13" s="47"/>
      <c r="D13" s="47"/>
      <c r="E13" s="47"/>
      <c r="F13" s="48"/>
      <c r="G13" s="10"/>
      <c r="H13" s="13"/>
      <c r="I13" s="13"/>
      <c r="J13" s="13"/>
      <c r="K13" s="13"/>
      <c r="L13" s="13"/>
      <c r="M13"/>
      <c r="N13" s="30"/>
      <c r="O13" s="30"/>
      <c r="P13"/>
      <c r="Q13" s="30"/>
      <c r="R13"/>
    </row>
    <row r="14" spans="1:18" ht="32.25" customHeight="1" thickBot="1" x14ac:dyDescent="0.25">
      <c r="A14" s="21" t="s">
        <v>140</v>
      </c>
      <c r="B14" s="26">
        <v>44581</v>
      </c>
      <c r="C14" s="53"/>
      <c r="D14" s="53"/>
      <c r="E14" s="53"/>
      <c r="F14" s="54"/>
      <c r="G14" s="10"/>
      <c r="H14" s="13"/>
      <c r="I14" s="13"/>
      <c r="J14" s="13"/>
      <c r="K14" s="13"/>
      <c r="L14" s="13"/>
      <c r="M14"/>
      <c r="N14" s="30"/>
      <c r="O14" s="30"/>
      <c r="P14"/>
      <c r="Q14" s="30"/>
      <c r="R14"/>
    </row>
    <row r="15" spans="1:18" ht="15" x14ac:dyDescent="0.2">
      <c r="A15" s="27"/>
      <c r="B15" s="28"/>
      <c r="C15" s="27"/>
      <c r="D15" s="27"/>
      <c r="E15" s="27"/>
      <c r="F15" s="27"/>
    </row>
    <row r="16" spans="1:18" x14ac:dyDescent="0.2">
      <c r="A16" s="41" t="s">
        <v>37</v>
      </c>
      <c r="B16" s="42"/>
      <c r="C16" s="42"/>
      <c r="D16" s="42"/>
      <c r="E16" s="42"/>
      <c r="F16" s="42"/>
      <c r="G16" s="42"/>
      <c r="H16" s="42"/>
      <c r="I16" s="43"/>
      <c r="J16" s="43"/>
      <c r="K16" s="42"/>
      <c r="L16" s="42"/>
      <c r="M16" s="42"/>
      <c r="N16" s="42"/>
      <c r="O16" s="42"/>
      <c r="P16" s="42"/>
      <c r="Q16" s="42"/>
    </row>
    <row r="17" spans="1:18" x14ac:dyDescent="0.2">
      <c r="A17" s="42"/>
      <c r="B17" s="42"/>
      <c r="C17" s="42"/>
      <c r="D17" s="42"/>
      <c r="E17" s="42"/>
      <c r="F17" s="42"/>
      <c r="G17" s="42"/>
      <c r="H17" s="42"/>
      <c r="I17" s="43"/>
      <c r="J17" s="43"/>
      <c r="K17" s="42"/>
      <c r="L17" s="42"/>
      <c r="M17" s="42"/>
      <c r="N17" s="42"/>
      <c r="O17" s="42"/>
      <c r="P17" s="42"/>
      <c r="Q17" s="42"/>
    </row>
    <row r="18" spans="1:18" x14ac:dyDescent="0.2">
      <c r="A18" s="42"/>
      <c r="B18" s="42"/>
      <c r="C18" s="42"/>
      <c r="D18" s="42"/>
      <c r="E18" s="42"/>
      <c r="F18" s="42"/>
      <c r="G18" s="42"/>
      <c r="H18" s="42"/>
      <c r="I18" s="43"/>
      <c r="J18" s="43"/>
      <c r="K18" s="42"/>
      <c r="L18" s="42"/>
      <c r="M18" s="42"/>
      <c r="N18" s="42"/>
      <c r="O18" s="42"/>
      <c r="P18" s="42"/>
      <c r="Q18" s="42"/>
    </row>
    <row r="19" spans="1:18" s="7" customFormat="1" ht="72" x14ac:dyDescent="0.2">
      <c r="A19" s="31" t="s">
        <v>38</v>
      </c>
      <c r="B19" s="31" t="s">
        <v>39</v>
      </c>
      <c r="C19" s="31" t="s">
        <v>40</v>
      </c>
      <c r="D19" s="31" t="s">
        <v>41</v>
      </c>
      <c r="E19" s="31" t="s">
        <v>42</v>
      </c>
      <c r="F19" s="31" t="s">
        <v>2</v>
      </c>
      <c r="G19" s="31" t="s">
        <v>1</v>
      </c>
      <c r="H19" s="31" t="s">
        <v>5</v>
      </c>
      <c r="I19" s="32" t="s">
        <v>43</v>
      </c>
      <c r="J19" s="32" t="s">
        <v>44</v>
      </c>
      <c r="K19" s="31" t="s">
        <v>13</v>
      </c>
      <c r="L19" s="31" t="s">
        <v>9</v>
      </c>
      <c r="M19" s="31" t="s">
        <v>45</v>
      </c>
      <c r="N19" s="31" t="s">
        <v>0</v>
      </c>
      <c r="O19" s="31" t="s">
        <v>46</v>
      </c>
      <c r="P19" s="31" t="s">
        <v>47</v>
      </c>
      <c r="Q19" s="31" t="s">
        <v>48</v>
      </c>
      <c r="R19" s="33"/>
    </row>
    <row r="20" spans="1:18" ht="82.5" customHeight="1" x14ac:dyDescent="0.2">
      <c r="A20" s="36" t="s">
        <v>26</v>
      </c>
      <c r="B20" s="37" t="s">
        <v>49</v>
      </c>
      <c r="C20" s="36" t="s">
        <v>15</v>
      </c>
      <c r="D20" s="36" t="s">
        <v>15</v>
      </c>
      <c r="E20" s="36" t="s">
        <v>50</v>
      </c>
      <c r="F20" s="36" t="s">
        <v>15</v>
      </c>
      <c r="G20" s="36" t="s">
        <v>11</v>
      </c>
      <c r="H20" s="36" t="s">
        <v>15</v>
      </c>
      <c r="I20" s="38">
        <v>50000000</v>
      </c>
      <c r="J20" s="38">
        <v>50000000</v>
      </c>
      <c r="K20" s="36" t="s">
        <v>14</v>
      </c>
      <c r="L20" s="39"/>
      <c r="M20" s="39"/>
      <c r="N20" s="37" t="s">
        <v>3</v>
      </c>
      <c r="O20" s="37" t="s">
        <v>51</v>
      </c>
      <c r="P20" s="36" t="s">
        <v>52</v>
      </c>
      <c r="Q20" s="37" t="s">
        <v>53</v>
      </c>
    </row>
    <row r="21" spans="1:18" ht="32.25" customHeight="1" x14ac:dyDescent="0.2">
      <c r="A21" s="36" t="s">
        <v>16</v>
      </c>
      <c r="B21" s="37" t="s">
        <v>54</v>
      </c>
      <c r="C21" s="36" t="s">
        <v>15</v>
      </c>
      <c r="D21" s="36" t="s">
        <v>15</v>
      </c>
      <c r="E21" s="36" t="s">
        <v>55</v>
      </c>
      <c r="F21" s="36" t="s">
        <v>15</v>
      </c>
      <c r="G21" s="36" t="s">
        <v>7</v>
      </c>
      <c r="H21" s="36" t="s">
        <v>14</v>
      </c>
      <c r="I21" s="38">
        <v>43000000</v>
      </c>
      <c r="J21" s="38">
        <v>43000000</v>
      </c>
      <c r="K21" s="36" t="s">
        <v>14</v>
      </c>
      <c r="L21" s="36" t="s">
        <v>14</v>
      </c>
      <c r="M21" s="39"/>
      <c r="N21" s="37" t="s">
        <v>3</v>
      </c>
      <c r="O21" s="37" t="s">
        <v>51</v>
      </c>
      <c r="P21" s="36" t="s">
        <v>52</v>
      </c>
      <c r="Q21" s="37" t="s">
        <v>53</v>
      </c>
    </row>
    <row r="22" spans="1:18" ht="39" customHeight="1" x14ac:dyDescent="0.2">
      <c r="A22" s="36" t="s">
        <v>30</v>
      </c>
      <c r="B22" s="37" t="s">
        <v>56</v>
      </c>
      <c r="C22" s="36" t="s">
        <v>15</v>
      </c>
      <c r="D22" s="36" t="s">
        <v>15</v>
      </c>
      <c r="E22" s="36" t="s">
        <v>57</v>
      </c>
      <c r="F22" s="36" t="s">
        <v>15</v>
      </c>
      <c r="G22" s="36" t="s">
        <v>8</v>
      </c>
      <c r="H22" s="36" t="s">
        <v>14</v>
      </c>
      <c r="I22" s="38">
        <v>22000000</v>
      </c>
      <c r="J22" s="38">
        <v>22000000</v>
      </c>
      <c r="K22" s="36" t="s">
        <v>14</v>
      </c>
      <c r="L22" s="36" t="s">
        <v>14</v>
      </c>
      <c r="M22" s="39"/>
      <c r="N22" s="37" t="s">
        <v>3</v>
      </c>
      <c r="O22" s="37" t="s">
        <v>51</v>
      </c>
      <c r="P22" s="36" t="s">
        <v>52</v>
      </c>
      <c r="Q22" s="37" t="s">
        <v>53</v>
      </c>
    </row>
    <row r="23" spans="1:18" ht="64.5" customHeight="1" x14ac:dyDescent="0.2">
      <c r="A23" s="36" t="s">
        <v>31</v>
      </c>
      <c r="B23" s="37" t="s">
        <v>58</v>
      </c>
      <c r="C23" s="36" t="s">
        <v>59</v>
      </c>
      <c r="D23" s="36" t="s">
        <v>59</v>
      </c>
      <c r="E23" s="36" t="s">
        <v>60</v>
      </c>
      <c r="F23" s="36" t="s">
        <v>15</v>
      </c>
      <c r="G23" s="36" t="s">
        <v>4</v>
      </c>
      <c r="H23" s="36" t="s">
        <v>14</v>
      </c>
      <c r="I23" s="38">
        <v>870000000</v>
      </c>
      <c r="J23" s="38">
        <v>870000000</v>
      </c>
      <c r="K23" s="36" t="s">
        <v>14</v>
      </c>
      <c r="L23" s="36" t="s">
        <v>14</v>
      </c>
      <c r="M23" s="39"/>
      <c r="N23" s="37" t="s">
        <v>3</v>
      </c>
      <c r="O23" s="37" t="s">
        <v>51</v>
      </c>
      <c r="P23" s="36" t="s">
        <v>52</v>
      </c>
      <c r="Q23" s="37" t="s">
        <v>53</v>
      </c>
    </row>
    <row r="24" spans="1:18" ht="36" customHeight="1" x14ac:dyDescent="0.2">
      <c r="A24" s="36" t="s">
        <v>22</v>
      </c>
      <c r="B24" s="37" t="s">
        <v>61</v>
      </c>
      <c r="C24" s="36" t="s">
        <v>62</v>
      </c>
      <c r="D24" s="36" t="s">
        <v>62</v>
      </c>
      <c r="E24" s="36" t="s">
        <v>57</v>
      </c>
      <c r="F24" s="36" t="s">
        <v>15</v>
      </c>
      <c r="G24" s="36" t="s">
        <v>4</v>
      </c>
      <c r="H24" s="36" t="s">
        <v>14</v>
      </c>
      <c r="I24" s="38">
        <v>980000000</v>
      </c>
      <c r="J24" s="38">
        <v>980000000</v>
      </c>
      <c r="K24" s="36" t="s">
        <v>14</v>
      </c>
      <c r="L24" s="36" t="s">
        <v>14</v>
      </c>
      <c r="M24" s="39"/>
      <c r="N24" s="37" t="s">
        <v>3</v>
      </c>
      <c r="O24" s="37" t="s">
        <v>51</v>
      </c>
      <c r="P24" s="36" t="s">
        <v>52</v>
      </c>
      <c r="Q24" s="37" t="s">
        <v>53</v>
      </c>
    </row>
    <row r="25" spans="1:18" ht="36" customHeight="1" x14ac:dyDescent="0.2">
      <c r="A25" s="36" t="s">
        <v>21</v>
      </c>
      <c r="B25" s="37" t="s">
        <v>63</v>
      </c>
      <c r="C25" s="36" t="s">
        <v>15</v>
      </c>
      <c r="D25" s="36" t="s">
        <v>15</v>
      </c>
      <c r="E25" s="36" t="s">
        <v>62</v>
      </c>
      <c r="F25" s="36" t="s">
        <v>15</v>
      </c>
      <c r="G25" s="36" t="s">
        <v>6</v>
      </c>
      <c r="H25" s="36" t="s">
        <v>14</v>
      </c>
      <c r="I25" s="38">
        <v>5000000</v>
      </c>
      <c r="J25" s="38">
        <v>5000000</v>
      </c>
      <c r="K25" s="36" t="s">
        <v>14</v>
      </c>
      <c r="L25" s="36" t="s">
        <v>14</v>
      </c>
      <c r="M25" s="39"/>
      <c r="N25" s="37" t="s">
        <v>3</v>
      </c>
      <c r="O25" s="37" t="s">
        <v>51</v>
      </c>
      <c r="P25" s="36" t="s">
        <v>52</v>
      </c>
      <c r="Q25" s="37" t="s">
        <v>53</v>
      </c>
    </row>
    <row r="26" spans="1:18" ht="50.25" customHeight="1" x14ac:dyDescent="0.2">
      <c r="A26" s="36" t="s">
        <v>26</v>
      </c>
      <c r="B26" s="37" t="s">
        <v>64</v>
      </c>
      <c r="C26" s="36" t="s">
        <v>15</v>
      </c>
      <c r="D26" s="36" t="s">
        <v>15</v>
      </c>
      <c r="E26" s="36" t="s">
        <v>50</v>
      </c>
      <c r="F26" s="36" t="s">
        <v>15</v>
      </c>
      <c r="G26" s="36" t="s">
        <v>6</v>
      </c>
      <c r="H26" s="36" t="s">
        <v>14</v>
      </c>
      <c r="I26" s="38">
        <v>55000000</v>
      </c>
      <c r="J26" s="38">
        <v>55000000</v>
      </c>
      <c r="K26" s="36" t="s">
        <v>14</v>
      </c>
      <c r="L26" s="36" t="s">
        <v>14</v>
      </c>
      <c r="M26" s="39"/>
      <c r="N26" s="37" t="s">
        <v>3</v>
      </c>
      <c r="O26" s="37" t="s">
        <v>51</v>
      </c>
      <c r="P26" s="36" t="s">
        <v>52</v>
      </c>
      <c r="Q26" s="37" t="s">
        <v>53</v>
      </c>
    </row>
    <row r="27" spans="1:18" ht="42.75" customHeight="1" x14ac:dyDescent="0.2">
      <c r="A27" s="36" t="s">
        <v>26</v>
      </c>
      <c r="B27" s="37" t="s">
        <v>65</v>
      </c>
      <c r="C27" s="36" t="s">
        <v>15</v>
      </c>
      <c r="D27" s="36" t="s">
        <v>15</v>
      </c>
      <c r="E27" s="36" t="s">
        <v>50</v>
      </c>
      <c r="F27" s="36" t="s">
        <v>15</v>
      </c>
      <c r="G27" s="36" t="s">
        <v>6</v>
      </c>
      <c r="H27" s="36" t="s">
        <v>14</v>
      </c>
      <c r="I27" s="38">
        <v>20550000</v>
      </c>
      <c r="J27" s="38">
        <v>20550000</v>
      </c>
      <c r="K27" s="36" t="s">
        <v>14</v>
      </c>
      <c r="L27" s="36" t="s">
        <v>14</v>
      </c>
      <c r="M27" s="39"/>
      <c r="N27" s="37" t="s">
        <v>3</v>
      </c>
      <c r="O27" s="37" t="s">
        <v>51</v>
      </c>
      <c r="P27" s="36" t="s">
        <v>52</v>
      </c>
      <c r="Q27" s="37" t="s">
        <v>53</v>
      </c>
    </row>
    <row r="28" spans="1:18" ht="69" customHeight="1" x14ac:dyDescent="0.2">
      <c r="A28" s="36" t="s">
        <v>26</v>
      </c>
      <c r="B28" s="37" t="s">
        <v>66</v>
      </c>
      <c r="C28" s="36" t="s">
        <v>15</v>
      </c>
      <c r="D28" s="36" t="s">
        <v>15</v>
      </c>
      <c r="E28" s="36" t="s">
        <v>50</v>
      </c>
      <c r="F28" s="36" t="s">
        <v>15</v>
      </c>
      <c r="G28" s="36" t="s">
        <v>6</v>
      </c>
      <c r="H28" s="36" t="s">
        <v>14</v>
      </c>
      <c r="I28" s="38">
        <v>20550000</v>
      </c>
      <c r="J28" s="38">
        <v>20550000</v>
      </c>
      <c r="K28" s="36" t="s">
        <v>14</v>
      </c>
      <c r="L28" s="36" t="s">
        <v>14</v>
      </c>
      <c r="M28" s="39"/>
      <c r="N28" s="37" t="s">
        <v>3</v>
      </c>
      <c r="O28" s="37" t="s">
        <v>51</v>
      </c>
      <c r="P28" s="36" t="s">
        <v>52</v>
      </c>
      <c r="Q28" s="37" t="s">
        <v>53</v>
      </c>
    </row>
    <row r="29" spans="1:18" ht="50.25" customHeight="1" x14ac:dyDescent="0.2">
      <c r="A29" s="36" t="s">
        <v>26</v>
      </c>
      <c r="B29" s="37" t="s">
        <v>67</v>
      </c>
      <c r="C29" s="36" t="s">
        <v>15</v>
      </c>
      <c r="D29" s="36" t="s">
        <v>15</v>
      </c>
      <c r="E29" s="36" t="s">
        <v>50</v>
      </c>
      <c r="F29" s="36" t="s">
        <v>15</v>
      </c>
      <c r="G29" s="36" t="s">
        <v>6</v>
      </c>
      <c r="H29" s="36" t="s">
        <v>14</v>
      </c>
      <c r="I29" s="38">
        <v>20550000</v>
      </c>
      <c r="J29" s="38">
        <v>20550000</v>
      </c>
      <c r="K29" s="36" t="s">
        <v>14</v>
      </c>
      <c r="L29" s="36" t="s">
        <v>14</v>
      </c>
      <c r="M29" s="39"/>
      <c r="N29" s="37" t="s">
        <v>3</v>
      </c>
      <c r="O29" s="37" t="s">
        <v>51</v>
      </c>
      <c r="P29" s="36" t="s">
        <v>52</v>
      </c>
      <c r="Q29" s="37" t="s">
        <v>53</v>
      </c>
    </row>
    <row r="30" spans="1:18" ht="101.25" customHeight="1" x14ac:dyDescent="0.2">
      <c r="A30" s="36" t="s">
        <v>26</v>
      </c>
      <c r="B30" s="37" t="s">
        <v>68</v>
      </c>
      <c r="C30" s="36" t="s">
        <v>15</v>
      </c>
      <c r="D30" s="36" t="s">
        <v>15</v>
      </c>
      <c r="E30" s="36" t="s">
        <v>50</v>
      </c>
      <c r="F30" s="36" t="s">
        <v>15</v>
      </c>
      <c r="G30" s="36" t="s">
        <v>6</v>
      </c>
      <c r="H30" s="39"/>
      <c r="I30" s="38">
        <v>30349820</v>
      </c>
      <c r="J30" s="38">
        <v>30349820</v>
      </c>
      <c r="K30" s="36" t="s">
        <v>14</v>
      </c>
      <c r="L30" s="36" t="s">
        <v>14</v>
      </c>
      <c r="M30" s="39"/>
      <c r="N30" s="37" t="s">
        <v>3</v>
      </c>
      <c r="O30" s="37" t="s">
        <v>51</v>
      </c>
      <c r="P30" s="36" t="s">
        <v>52</v>
      </c>
      <c r="Q30" s="37" t="s">
        <v>53</v>
      </c>
    </row>
    <row r="31" spans="1:18" ht="100.5" customHeight="1" x14ac:dyDescent="0.2">
      <c r="A31" s="36" t="s">
        <v>18</v>
      </c>
      <c r="B31" s="37" t="s">
        <v>69</v>
      </c>
      <c r="C31" s="36" t="s">
        <v>15</v>
      </c>
      <c r="D31" s="36" t="s">
        <v>15</v>
      </c>
      <c r="E31" s="36" t="s">
        <v>50</v>
      </c>
      <c r="F31" s="36" t="s">
        <v>15</v>
      </c>
      <c r="G31" s="36" t="s">
        <v>6</v>
      </c>
      <c r="H31" s="36" t="s">
        <v>14</v>
      </c>
      <c r="I31" s="38">
        <v>62000000</v>
      </c>
      <c r="J31" s="38">
        <v>62000000</v>
      </c>
      <c r="K31" s="36" t="s">
        <v>14</v>
      </c>
      <c r="L31" s="36" t="s">
        <v>14</v>
      </c>
      <c r="M31" s="39"/>
      <c r="N31" s="37" t="s">
        <v>3</v>
      </c>
      <c r="O31" s="37" t="s">
        <v>51</v>
      </c>
      <c r="P31" s="36" t="s">
        <v>52</v>
      </c>
      <c r="Q31" s="37" t="s">
        <v>53</v>
      </c>
    </row>
    <row r="32" spans="1:18" ht="36" customHeight="1" x14ac:dyDescent="0.2">
      <c r="A32" s="36" t="s">
        <v>70</v>
      </c>
      <c r="B32" s="37" t="s">
        <v>71</v>
      </c>
      <c r="C32" s="36" t="s">
        <v>15</v>
      </c>
      <c r="D32" s="36" t="s">
        <v>15</v>
      </c>
      <c r="E32" s="36" t="s">
        <v>72</v>
      </c>
      <c r="F32" s="36" t="s">
        <v>15</v>
      </c>
      <c r="G32" s="36" t="s">
        <v>6</v>
      </c>
      <c r="H32" s="36" t="s">
        <v>14</v>
      </c>
      <c r="I32" s="38">
        <v>36000000</v>
      </c>
      <c r="J32" s="38">
        <v>36000000</v>
      </c>
      <c r="K32" s="36" t="s">
        <v>14</v>
      </c>
      <c r="L32" s="36" t="s">
        <v>14</v>
      </c>
      <c r="M32" s="39"/>
      <c r="N32" s="37" t="s">
        <v>3</v>
      </c>
      <c r="O32" s="37" t="s">
        <v>51</v>
      </c>
      <c r="P32" s="36" t="s">
        <v>52</v>
      </c>
      <c r="Q32" s="37" t="s">
        <v>53</v>
      </c>
    </row>
    <row r="33" spans="1:17" ht="63" customHeight="1" x14ac:dyDescent="0.2">
      <c r="A33" s="36" t="s">
        <v>26</v>
      </c>
      <c r="B33" s="37" t="s">
        <v>73</v>
      </c>
      <c r="C33" s="36" t="s">
        <v>15</v>
      </c>
      <c r="D33" s="36" t="s">
        <v>15</v>
      </c>
      <c r="E33" s="36" t="s">
        <v>74</v>
      </c>
      <c r="F33" s="36" t="s">
        <v>15</v>
      </c>
      <c r="G33" s="36" t="s">
        <v>11</v>
      </c>
      <c r="H33" s="36" t="s">
        <v>14</v>
      </c>
      <c r="I33" s="38">
        <v>29000000</v>
      </c>
      <c r="J33" s="38">
        <v>29000000</v>
      </c>
      <c r="K33" s="36" t="s">
        <v>14</v>
      </c>
      <c r="L33" s="36" t="s">
        <v>14</v>
      </c>
      <c r="M33" s="39"/>
      <c r="N33" s="37" t="s">
        <v>3</v>
      </c>
      <c r="O33" s="37" t="s">
        <v>51</v>
      </c>
      <c r="P33" s="36" t="s">
        <v>52</v>
      </c>
      <c r="Q33" s="37" t="s">
        <v>53</v>
      </c>
    </row>
    <row r="34" spans="1:17" ht="25.5" x14ac:dyDescent="0.2">
      <c r="A34" s="36" t="s">
        <v>29</v>
      </c>
      <c r="B34" s="37" t="s">
        <v>75</v>
      </c>
      <c r="C34" s="36" t="s">
        <v>62</v>
      </c>
      <c r="D34" s="36" t="s">
        <v>62</v>
      </c>
      <c r="E34" s="36" t="s">
        <v>62</v>
      </c>
      <c r="F34" s="36" t="s">
        <v>15</v>
      </c>
      <c r="G34" s="36" t="s">
        <v>12</v>
      </c>
      <c r="H34" s="36" t="s">
        <v>14</v>
      </c>
      <c r="I34" s="38">
        <v>61400177</v>
      </c>
      <c r="J34" s="38">
        <v>61400177</v>
      </c>
      <c r="K34" s="36" t="s">
        <v>14</v>
      </c>
      <c r="L34" s="36" t="s">
        <v>14</v>
      </c>
      <c r="M34" s="39"/>
      <c r="N34" s="37" t="s">
        <v>3</v>
      </c>
      <c r="O34" s="37" t="s">
        <v>51</v>
      </c>
      <c r="P34" s="36" t="s">
        <v>52</v>
      </c>
      <c r="Q34" s="37" t="s">
        <v>53</v>
      </c>
    </row>
    <row r="35" spans="1:17" ht="40.5" customHeight="1" x14ac:dyDescent="0.2">
      <c r="A35" s="36" t="s">
        <v>76</v>
      </c>
      <c r="B35" s="37" t="s">
        <v>77</v>
      </c>
      <c r="C35" s="36" t="s">
        <v>60</v>
      </c>
      <c r="D35" s="36" t="s">
        <v>60</v>
      </c>
      <c r="E35" s="36" t="s">
        <v>59</v>
      </c>
      <c r="F35" s="36" t="s">
        <v>15</v>
      </c>
      <c r="G35" s="36" t="s">
        <v>8</v>
      </c>
      <c r="H35" s="36" t="s">
        <v>14</v>
      </c>
      <c r="I35" s="38">
        <v>22660823</v>
      </c>
      <c r="J35" s="38">
        <v>22660823</v>
      </c>
      <c r="K35" s="36" t="s">
        <v>14</v>
      </c>
      <c r="L35" s="36" t="s">
        <v>14</v>
      </c>
      <c r="M35" s="39"/>
      <c r="N35" s="40"/>
      <c r="O35" s="37" t="s">
        <v>51</v>
      </c>
      <c r="P35" s="36" t="s">
        <v>52</v>
      </c>
      <c r="Q35" s="37" t="s">
        <v>53</v>
      </c>
    </row>
    <row r="36" spans="1:17" ht="73.5" customHeight="1" x14ac:dyDescent="0.2">
      <c r="A36" s="36" t="s">
        <v>18</v>
      </c>
      <c r="B36" s="37" t="s">
        <v>78</v>
      </c>
      <c r="C36" s="36" t="s">
        <v>15</v>
      </c>
      <c r="D36" s="36" t="s">
        <v>15</v>
      </c>
      <c r="E36" s="36" t="s">
        <v>60</v>
      </c>
      <c r="F36" s="36" t="s">
        <v>15</v>
      </c>
      <c r="G36" s="36" t="s">
        <v>6</v>
      </c>
      <c r="H36" s="36" t="s">
        <v>14</v>
      </c>
      <c r="I36" s="38">
        <v>47600000</v>
      </c>
      <c r="J36" s="38">
        <v>47600000</v>
      </c>
      <c r="K36" s="36" t="s">
        <v>14</v>
      </c>
      <c r="L36" s="36" t="s">
        <v>14</v>
      </c>
      <c r="M36" s="39"/>
      <c r="N36" s="37" t="s">
        <v>3</v>
      </c>
      <c r="O36" s="37" t="s">
        <v>51</v>
      </c>
      <c r="P36" s="36" t="s">
        <v>52</v>
      </c>
      <c r="Q36" s="37" t="s">
        <v>53</v>
      </c>
    </row>
    <row r="37" spans="1:17" ht="79.5" customHeight="1" x14ac:dyDescent="0.2">
      <c r="A37" s="36" t="s">
        <v>19</v>
      </c>
      <c r="B37" s="37" t="s">
        <v>79</v>
      </c>
      <c r="C37" s="36" t="s">
        <v>62</v>
      </c>
      <c r="D37" s="36" t="s">
        <v>62</v>
      </c>
      <c r="E37" s="36" t="s">
        <v>59</v>
      </c>
      <c r="F37" s="36" t="s">
        <v>15</v>
      </c>
      <c r="G37" s="36" t="s">
        <v>12</v>
      </c>
      <c r="H37" s="36" t="s">
        <v>14</v>
      </c>
      <c r="I37" s="38">
        <v>11000000</v>
      </c>
      <c r="J37" s="38">
        <v>11000000</v>
      </c>
      <c r="K37" s="36" t="s">
        <v>14</v>
      </c>
      <c r="L37" s="36" t="s">
        <v>14</v>
      </c>
      <c r="M37" s="39"/>
      <c r="N37" s="37" t="s">
        <v>3</v>
      </c>
      <c r="O37" s="37" t="s">
        <v>51</v>
      </c>
      <c r="P37" s="36" t="s">
        <v>52</v>
      </c>
      <c r="Q37" s="37" t="s">
        <v>53</v>
      </c>
    </row>
    <row r="38" spans="1:17" ht="25.5" x14ac:dyDescent="0.2">
      <c r="A38" s="36" t="s">
        <v>80</v>
      </c>
      <c r="B38" s="37" t="s">
        <v>81</v>
      </c>
      <c r="C38" s="36" t="s">
        <v>82</v>
      </c>
      <c r="D38" s="36" t="s">
        <v>82</v>
      </c>
      <c r="E38" s="36" t="s">
        <v>72</v>
      </c>
      <c r="F38" s="36" t="s">
        <v>15</v>
      </c>
      <c r="G38" s="36" t="s">
        <v>12</v>
      </c>
      <c r="H38" s="36" t="s">
        <v>14</v>
      </c>
      <c r="I38" s="38">
        <v>105000000</v>
      </c>
      <c r="J38" s="38">
        <v>105000000</v>
      </c>
      <c r="K38" s="36" t="s">
        <v>14</v>
      </c>
      <c r="L38" s="36" t="s">
        <v>14</v>
      </c>
      <c r="M38" s="39"/>
      <c r="N38" s="37" t="s">
        <v>3</v>
      </c>
      <c r="O38" s="37" t="s">
        <v>51</v>
      </c>
      <c r="P38" s="36" t="s">
        <v>52</v>
      </c>
      <c r="Q38" s="37" t="s">
        <v>53</v>
      </c>
    </row>
    <row r="39" spans="1:17" ht="61.5" customHeight="1" x14ac:dyDescent="0.2">
      <c r="A39" s="36" t="s">
        <v>27</v>
      </c>
      <c r="B39" s="37" t="s">
        <v>83</v>
      </c>
      <c r="C39" s="36" t="s">
        <v>15</v>
      </c>
      <c r="D39" s="36" t="s">
        <v>15</v>
      </c>
      <c r="E39" s="36" t="s">
        <v>57</v>
      </c>
      <c r="F39" s="36" t="s">
        <v>15</v>
      </c>
      <c r="G39" s="36" t="s">
        <v>6</v>
      </c>
      <c r="H39" s="36" t="s">
        <v>14</v>
      </c>
      <c r="I39" s="38">
        <v>10500000</v>
      </c>
      <c r="J39" s="38">
        <v>10500000</v>
      </c>
      <c r="K39" s="36" t="s">
        <v>14</v>
      </c>
      <c r="L39" s="36" t="s">
        <v>14</v>
      </c>
      <c r="M39" s="39"/>
      <c r="N39" s="37" t="s">
        <v>3</v>
      </c>
      <c r="O39" s="37" t="s">
        <v>51</v>
      </c>
      <c r="P39" s="36" t="s">
        <v>52</v>
      </c>
      <c r="Q39" s="37" t="s">
        <v>53</v>
      </c>
    </row>
    <row r="40" spans="1:17" ht="25.5" x14ac:dyDescent="0.2">
      <c r="A40" s="36" t="s">
        <v>17</v>
      </c>
      <c r="B40" s="37" t="s">
        <v>84</v>
      </c>
      <c r="C40" s="36" t="s">
        <v>15</v>
      </c>
      <c r="D40" s="36" t="s">
        <v>15</v>
      </c>
      <c r="E40" s="36" t="s">
        <v>55</v>
      </c>
      <c r="F40" s="36" t="s">
        <v>15</v>
      </c>
      <c r="G40" s="36" t="s">
        <v>12</v>
      </c>
      <c r="H40" s="36" t="s">
        <v>14</v>
      </c>
      <c r="I40" s="38">
        <v>15000000</v>
      </c>
      <c r="J40" s="38">
        <v>15000000</v>
      </c>
      <c r="K40" s="36" t="s">
        <v>14</v>
      </c>
      <c r="L40" s="36" t="s">
        <v>14</v>
      </c>
      <c r="M40" s="39"/>
      <c r="N40" s="40"/>
      <c r="O40" s="37" t="s">
        <v>51</v>
      </c>
      <c r="P40" s="36" t="s">
        <v>52</v>
      </c>
      <c r="Q40" s="37" t="s">
        <v>53</v>
      </c>
    </row>
    <row r="41" spans="1:17" ht="25.5" x14ac:dyDescent="0.2">
      <c r="A41" s="36" t="s">
        <v>20</v>
      </c>
      <c r="B41" s="37" t="s">
        <v>85</v>
      </c>
      <c r="C41" s="36" t="s">
        <v>15</v>
      </c>
      <c r="D41" s="36" t="s">
        <v>15</v>
      </c>
      <c r="E41" s="36" t="s">
        <v>86</v>
      </c>
      <c r="F41" s="36" t="s">
        <v>15</v>
      </c>
      <c r="G41" s="36" t="s">
        <v>12</v>
      </c>
      <c r="H41" s="36" t="s">
        <v>14</v>
      </c>
      <c r="I41" s="38">
        <v>7000000</v>
      </c>
      <c r="J41" s="38">
        <v>7000000</v>
      </c>
      <c r="K41" s="36" t="s">
        <v>14</v>
      </c>
      <c r="L41" s="36" t="s">
        <v>14</v>
      </c>
      <c r="M41" s="39"/>
      <c r="N41" s="37" t="s">
        <v>3</v>
      </c>
      <c r="O41" s="37" t="s">
        <v>51</v>
      </c>
      <c r="P41" s="36" t="s">
        <v>52</v>
      </c>
      <c r="Q41" s="37" t="s">
        <v>53</v>
      </c>
    </row>
    <row r="42" spans="1:17" ht="25.5" x14ac:dyDescent="0.2">
      <c r="A42" s="36" t="s">
        <v>87</v>
      </c>
      <c r="B42" s="37" t="s">
        <v>88</v>
      </c>
      <c r="C42" s="36" t="s">
        <v>15</v>
      </c>
      <c r="D42" s="36" t="s">
        <v>15</v>
      </c>
      <c r="E42" s="36" t="s">
        <v>55</v>
      </c>
      <c r="F42" s="36" t="s">
        <v>15</v>
      </c>
      <c r="G42" s="36" t="s">
        <v>8</v>
      </c>
      <c r="H42" s="36" t="s">
        <v>14</v>
      </c>
      <c r="I42" s="38">
        <v>8000000</v>
      </c>
      <c r="J42" s="38">
        <v>8000000</v>
      </c>
      <c r="K42" s="36" t="s">
        <v>14</v>
      </c>
      <c r="L42" s="36" t="s">
        <v>14</v>
      </c>
      <c r="M42" s="39"/>
      <c r="N42" s="37" t="s">
        <v>3</v>
      </c>
      <c r="O42" s="37" t="s">
        <v>51</v>
      </c>
      <c r="P42" s="36" t="s">
        <v>52</v>
      </c>
      <c r="Q42" s="37" t="s">
        <v>53</v>
      </c>
    </row>
    <row r="43" spans="1:17" ht="25.5" x14ac:dyDescent="0.2">
      <c r="A43" s="36" t="s">
        <v>89</v>
      </c>
      <c r="B43" s="37" t="s">
        <v>90</v>
      </c>
      <c r="C43" s="36" t="s">
        <v>62</v>
      </c>
      <c r="D43" s="36" t="s">
        <v>62</v>
      </c>
      <c r="E43" s="36" t="s">
        <v>72</v>
      </c>
      <c r="F43" s="36" t="s">
        <v>15</v>
      </c>
      <c r="G43" s="36" t="s">
        <v>12</v>
      </c>
      <c r="H43" s="36" t="s">
        <v>14</v>
      </c>
      <c r="I43" s="38">
        <v>23000000</v>
      </c>
      <c r="J43" s="38">
        <v>23000000</v>
      </c>
      <c r="K43" s="36" t="s">
        <v>14</v>
      </c>
      <c r="L43" s="36" t="s">
        <v>14</v>
      </c>
      <c r="M43" s="39"/>
      <c r="N43" s="37" t="s">
        <v>3</v>
      </c>
      <c r="O43" s="37" t="s">
        <v>51</v>
      </c>
      <c r="P43" s="36" t="s">
        <v>52</v>
      </c>
      <c r="Q43" s="37" t="s">
        <v>53</v>
      </c>
    </row>
    <row r="44" spans="1:17" ht="64.5" customHeight="1" x14ac:dyDescent="0.2">
      <c r="A44" s="36" t="s">
        <v>26</v>
      </c>
      <c r="B44" s="37" t="s">
        <v>91</v>
      </c>
      <c r="C44" s="36" t="s">
        <v>15</v>
      </c>
      <c r="D44" s="36" t="s">
        <v>15</v>
      </c>
      <c r="E44" s="36" t="s">
        <v>50</v>
      </c>
      <c r="F44" s="36" t="s">
        <v>15</v>
      </c>
      <c r="G44" s="36" t="s">
        <v>6</v>
      </c>
      <c r="H44" s="36" t="s">
        <v>14</v>
      </c>
      <c r="I44" s="38">
        <v>45000000</v>
      </c>
      <c r="J44" s="38">
        <v>45000000</v>
      </c>
      <c r="K44" s="36" t="s">
        <v>14</v>
      </c>
      <c r="L44" s="36" t="s">
        <v>14</v>
      </c>
      <c r="M44" s="39"/>
      <c r="N44" s="37" t="s">
        <v>3</v>
      </c>
      <c r="O44" s="37" t="s">
        <v>51</v>
      </c>
      <c r="P44" s="36" t="s">
        <v>52</v>
      </c>
      <c r="Q44" s="37" t="s">
        <v>53</v>
      </c>
    </row>
    <row r="45" spans="1:17" ht="57" customHeight="1" x14ac:dyDescent="0.2">
      <c r="A45" s="36" t="s">
        <v>34</v>
      </c>
      <c r="B45" s="37" t="s">
        <v>92</v>
      </c>
      <c r="C45" s="36" t="s">
        <v>15</v>
      </c>
      <c r="D45" s="36" t="s">
        <v>15</v>
      </c>
      <c r="E45" s="36" t="s">
        <v>93</v>
      </c>
      <c r="F45" s="36" t="s">
        <v>14</v>
      </c>
      <c r="G45" s="36" t="s">
        <v>4</v>
      </c>
      <c r="H45" s="36" t="s">
        <v>14</v>
      </c>
      <c r="I45" s="38">
        <v>1129200472</v>
      </c>
      <c r="J45" s="38">
        <v>1129200472</v>
      </c>
      <c r="K45" s="36" t="s">
        <v>14</v>
      </c>
      <c r="L45" s="36" t="s">
        <v>14</v>
      </c>
      <c r="M45" s="39"/>
      <c r="N45" s="37" t="s">
        <v>3</v>
      </c>
      <c r="O45" s="37" t="s">
        <v>51</v>
      </c>
      <c r="P45" s="36" t="s">
        <v>52</v>
      </c>
      <c r="Q45" s="37" t="s">
        <v>53</v>
      </c>
    </row>
    <row r="46" spans="1:17" ht="63" customHeight="1" x14ac:dyDescent="0.2">
      <c r="A46" s="36" t="s">
        <v>26</v>
      </c>
      <c r="B46" s="37" t="s">
        <v>94</v>
      </c>
      <c r="C46" s="36" t="s">
        <v>15</v>
      </c>
      <c r="D46" s="36" t="s">
        <v>15</v>
      </c>
      <c r="E46" s="36" t="s">
        <v>50</v>
      </c>
      <c r="F46" s="36" t="s">
        <v>15</v>
      </c>
      <c r="G46" s="36" t="s">
        <v>11</v>
      </c>
      <c r="H46" s="36" t="s">
        <v>14</v>
      </c>
      <c r="I46" s="38">
        <v>32000000</v>
      </c>
      <c r="J46" s="38">
        <v>32000000</v>
      </c>
      <c r="K46" s="36" t="s">
        <v>14</v>
      </c>
      <c r="L46" s="36" t="s">
        <v>14</v>
      </c>
      <c r="M46" s="39"/>
      <c r="N46" s="37" t="s">
        <v>3</v>
      </c>
      <c r="O46" s="37" t="s">
        <v>51</v>
      </c>
      <c r="P46" s="36" t="s">
        <v>52</v>
      </c>
      <c r="Q46" s="37" t="s">
        <v>53</v>
      </c>
    </row>
    <row r="47" spans="1:17" ht="25.5" x14ac:dyDescent="0.2">
      <c r="A47" s="36" t="s">
        <v>24</v>
      </c>
      <c r="B47" s="37" t="s">
        <v>95</v>
      </c>
      <c r="C47" s="36" t="s">
        <v>74</v>
      </c>
      <c r="D47" s="36" t="s">
        <v>74</v>
      </c>
      <c r="E47" s="36" t="s">
        <v>59</v>
      </c>
      <c r="F47" s="36" t="s">
        <v>15</v>
      </c>
      <c r="G47" s="36" t="s">
        <v>8</v>
      </c>
      <c r="H47" s="36" t="s">
        <v>14</v>
      </c>
      <c r="I47" s="38">
        <v>7860000</v>
      </c>
      <c r="J47" s="38">
        <v>7860000</v>
      </c>
      <c r="K47" s="36" t="s">
        <v>14</v>
      </c>
      <c r="L47" s="36" t="s">
        <v>14</v>
      </c>
      <c r="M47" s="39"/>
      <c r="N47" s="37" t="s">
        <v>3</v>
      </c>
      <c r="O47" s="37" t="s">
        <v>51</v>
      </c>
      <c r="P47" s="36" t="s">
        <v>52</v>
      </c>
      <c r="Q47" s="37" t="s">
        <v>53</v>
      </c>
    </row>
    <row r="48" spans="1:17" ht="25.5" x14ac:dyDescent="0.2">
      <c r="A48" s="36" t="s">
        <v>23</v>
      </c>
      <c r="B48" s="37" t="s">
        <v>96</v>
      </c>
      <c r="C48" s="36" t="s">
        <v>15</v>
      </c>
      <c r="D48" s="36" t="s">
        <v>15</v>
      </c>
      <c r="E48" s="36" t="s">
        <v>55</v>
      </c>
      <c r="F48" s="36" t="s">
        <v>15</v>
      </c>
      <c r="G48" s="36" t="s">
        <v>8</v>
      </c>
      <c r="H48" s="36" t="s">
        <v>14</v>
      </c>
      <c r="I48" s="38">
        <v>25000000</v>
      </c>
      <c r="J48" s="38">
        <v>25000000</v>
      </c>
      <c r="K48" s="36" t="s">
        <v>14</v>
      </c>
      <c r="L48" s="36" t="s">
        <v>14</v>
      </c>
      <c r="M48" s="39"/>
      <c r="N48" s="37" t="s">
        <v>3</v>
      </c>
      <c r="O48" s="37" t="s">
        <v>51</v>
      </c>
      <c r="P48" s="36" t="s">
        <v>52</v>
      </c>
      <c r="Q48" s="37" t="s">
        <v>53</v>
      </c>
    </row>
    <row r="49" spans="1:17" ht="25.5" x14ac:dyDescent="0.2">
      <c r="A49" s="36" t="s">
        <v>33</v>
      </c>
      <c r="B49" s="37" t="s">
        <v>97</v>
      </c>
      <c r="C49" s="36" t="s">
        <v>62</v>
      </c>
      <c r="D49" s="36" t="s">
        <v>62</v>
      </c>
      <c r="E49" s="36" t="s">
        <v>57</v>
      </c>
      <c r="F49" s="36" t="s">
        <v>15</v>
      </c>
      <c r="G49" s="36" t="s">
        <v>8</v>
      </c>
      <c r="H49" s="36" t="s">
        <v>14</v>
      </c>
      <c r="I49" s="38">
        <v>17358000</v>
      </c>
      <c r="J49" s="38">
        <v>17358000</v>
      </c>
      <c r="K49" s="36" t="s">
        <v>14</v>
      </c>
      <c r="L49" s="36" t="s">
        <v>14</v>
      </c>
      <c r="M49" s="39"/>
      <c r="N49" s="37" t="s">
        <v>3</v>
      </c>
      <c r="O49" s="37" t="s">
        <v>51</v>
      </c>
      <c r="P49" s="36" t="s">
        <v>52</v>
      </c>
      <c r="Q49" s="37" t="s">
        <v>53</v>
      </c>
    </row>
    <row r="50" spans="1:17" ht="25.5" x14ac:dyDescent="0.2">
      <c r="A50" s="36" t="s">
        <v>35</v>
      </c>
      <c r="B50" s="37" t="s">
        <v>98</v>
      </c>
      <c r="C50" s="36" t="s">
        <v>62</v>
      </c>
      <c r="D50" s="36" t="s">
        <v>62</v>
      </c>
      <c r="E50" s="36" t="s">
        <v>57</v>
      </c>
      <c r="F50" s="36" t="s">
        <v>15</v>
      </c>
      <c r="G50" s="36" t="s">
        <v>8</v>
      </c>
      <c r="H50" s="36" t="s">
        <v>14</v>
      </c>
      <c r="I50" s="38">
        <v>73640000</v>
      </c>
      <c r="J50" s="38">
        <v>73640000</v>
      </c>
      <c r="K50" s="36" t="s">
        <v>14</v>
      </c>
      <c r="L50" s="36" t="s">
        <v>14</v>
      </c>
      <c r="M50" s="39"/>
      <c r="N50" s="37" t="s">
        <v>3</v>
      </c>
      <c r="O50" s="37" t="s">
        <v>51</v>
      </c>
      <c r="P50" s="36" t="s">
        <v>52</v>
      </c>
      <c r="Q50" s="37" t="s">
        <v>53</v>
      </c>
    </row>
    <row r="51" spans="1:17" ht="49.5" customHeight="1" x14ac:dyDescent="0.2">
      <c r="A51" s="36" t="s">
        <v>36</v>
      </c>
      <c r="B51" s="37" t="s">
        <v>99</v>
      </c>
      <c r="C51" s="36" t="s">
        <v>15</v>
      </c>
      <c r="D51" s="36" t="s">
        <v>15</v>
      </c>
      <c r="E51" s="36" t="s">
        <v>57</v>
      </c>
      <c r="F51" s="36" t="s">
        <v>15</v>
      </c>
      <c r="G51" s="36" t="s">
        <v>8</v>
      </c>
      <c r="H51" s="36" t="s">
        <v>14</v>
      </c>
      <c r="I51" s="38">
        <v>46288000</v>
      </c>
      <c r="J51" s="38">
        <v>46288000</v>
      </c>
      <c r="K51" s="36" t="s">
        <v>14</v>
      </c>
      <c r="L51" s="36" t="s">
        <v>14</v>
      </c>
      <c r="M51" s="39"/>
      <c r="N51" s="37" t="s">
        <v>3</v>
      </c>
      <c r="O51" s="37" t="s">
        <v>51</v>
      </c>
      <c r="P51" s="36" t="s">
        <v>52</v>
      </c>
      <c r="Q51" s="37" t="s">
        <v>53</v>
      </c>
    </row>
    <row r="52" spans="1:17" ht="64.5" customHeight="1" x14ac:dyDescent="0.2">
      <c r="A52" s="36" t="s">
        <v>26</v>
      </c>
      <c r="B52" s="37" t="s">
        <v>100</v>
      </c>
      <c r="C52" s="36" t="s">
        <v>15</v>
      </c>
      <c r="D52" s="36" t="s">
        <v>15</v>
      </c>
      <c r="E52" s="36" t="s">
        <v>50</v>
      </c>
      <c r="F52" s="36" t="s">
        <v>15</v>
      </c>
      <c r="G52" s="36" t="s">
        <v>6</v>
      </c>
      <c r="H52" s="36" t="s">
        <v>14</v>
      </c>
      <c r="I52" s="38">
        <v>45000000</v>
      </c>
      <c r="J52" s="38">
        <v>45000000</v>
      </c>
      <c r="K52" s="36" t="s">
        <v>14</v>
      </c>
      <c r="L52" s="36" t="s">
        <v>14</v>
      </c>
      <c r="M52" s="39"/>
      <c r="N52" s="37" t="s">
        <v>3</v>
      </c>
      <c r="O52" s="37" t="s">
        <v>51</v>
      </c>
      <c r="P52" s="36" t="s">
        <v>52</v>
      </c>
      <c r="Q52" s="37" t="s">
        <v>53</v>
      </c>
    </row>
    <row r="53" spans="1:17" ht="81" customHeight="1" x14ac:dyDescent="0.2">
      <c r="A53" s="36" t="s">
        <v>26</v>
      </c>
      <c r="B53" s="37" t="s">
        <v>101</v>
      </c>
      <c r="C53" s="36" t="s">
        <v>15</v>
      </c>
      <c r="D53" s="36" t="s">
        <v>15</v>
      </c>
      <c r="E53" s="36" t="s">
        <v>50</v>
      </c>
      <c r="F53" s="36" t="s">
        <v>15</v>
      </c>
      <c r="G53" s="36" t="s">
        <v>11</v>
      </c>
      <c r="H53" s="36" t="s">
        <v>14</v>
      </c>
      <c r="I53" s="38">
        <v>70000000</v>
      </c>
      <c r="J53" s="38">
        <v>70000000</v>
      </c>
      <c r="K53" s="36" t="s">
        <v>14</v>
      </c>
      <c r="L53" s="36" t="s">
        <v>14</v>
      </c>
      <c r="M53" s="39"/>
      <c r="N53" s="37" t="s">
        <v>3</v>
      </c>
      <c r="O53" s="37" t="s">
        <v>51</v>
      </c>
      <c r="P53" s="36" t="s">
        <v>52</v>
      </c>
      <c r="Q53" s="37" t="s">
        <v>53</v>
      </c>
    </row>
    <row r="54" spans="1:17" ht="46.5" customHeight="1" x14ac:dyDescent="0.2">
      <c r="A54" s="36" t="s">
        <v>28</v>
      </c>
      <c r="B54" s="37" t="s">
        <v>102</v>
      </c>
      <c r="C54" s="36" t="s">
        <v>15</v>
      </c>
      <c r="D54" s="36" t="s">
        <v>15</v>
      </c>
      <c r="E54" s="36" t="s">
        <v>86</v>
      </c>
      <c r="F54" s="36" t="s">
        <v>15</v>
      </c>
      <c r="G54" s="36" t="s">
        <v>6</v>
      </c>
      <c r="H54" s="36" t="s">
        <v>14</v>
      </c>
      <c r="I54" s="38">
        <v>3419548000</v>
      </c>
      <c r="J54" s="38">
        <v>3419548000</v>
      </c>
      <c r="K54" s="36" t="s">
        <v>14</v>
      </c>
      <c r="L54" s="36" t="s">
        <v>14</v>
      </c>
      <c r="M54" s="39"/>
      <c r="N54" s="37" t="s">
        <v>3</v>
      </c>
      <c r="O54" s="37" t="s">
        <v>51</v>
      </c>
      <c r="P54" s="36" t="s">
        <v>52</v>
      </c>
      <c r="Q54" s="37" t="s">
        <v>53</v>
      </c>
    </row>
    <row r="55" spans="1:17" ht="68.25" customHeight="1" x14ac:dyDescent="0.2">
      <c r="A55" s="36" t="s">
        <v>25</v>
      </c>
      <c r="B55" s="37" t="s">
        <v>103</v>
      </c>
      <c r="C55" s="36" t="s">
        <v>15</v>
      </c>
      <c r="D55" s="36" t="s">
        <v>15</v>
      </c>
      <c r="E55" s="36" t="s">
        <v>50</v>
      </c>
      <c r="F55" s="36" t="s">
        <v>15</v>
      </c>
      <c r="G55" s="36" t="s">
        <v>6</v>
      </c>
      <c r="H55" s="36" t="s">
        <v>14</v>
      </c>
      <c r="I55" s="38">
        <v>20550000</v>
      </c>
      <c r="J55" s="38">
        <v>20550000</v>
      </c>
      <c r="K55" s="36" t="s">
        <v>14</v>
      </c>
      <c r="L55" s="36" t="s">
        <v>14</v>
      </c>
      <c r="M55" s="39"/>
      <c r="N55" s="37" t="s">
        <v>3</v>
      </c>
      <c r="O55" s="37" t="s">
        <v>51</v>
      </c>
      <c r="P55" s="36" t="s">
        <v>52</v>
      </c>
      <c r="Q55" s="37" t="s">
        <v>53</v>
      </c>
    </row>
    <row r="56" spans="1:17" ht="51.75" customHeight="1" x14ac:dyDescent="0.2">
      <c r="A56" s="36" t="s">
        <v>26</v>
      </c>
      <c r="B56" s="37" t="s">
        <v>104</v>
      </c>
      <c r="C56" s="36" t="s">
        <v>15</v>
      </c>
      <c r="D56" s="36" t="s">
        <v>15</v>
      </c>
      <c r="E56" s="36" t="s">
        <v>50</v>
      </c>
      <c r="F56" s="36" t="s">
        <v>15</v>
      </c>
      <c r="G56" s="36" t="s">
        <v>6</v>
      </c>
      <c r="H56" s="36" t="s">
        <v>14</v>
      </c>
      <c r="I56" s="38">
        <v>45000000</v>
      </c>
      <c r="J56" s="38">
        <v>45000000</v>
      </c>
      <c r="K56" s="36" t="s">
        <v>14</v>
      </c>
      <c r="L56" s="36" t="s">
        <v>14</v>
      </c>
      <c r="M56" s="39"/>
      <c r="N56" s="37" t="s">
        <v>3</v>
      </c>
      <c r="O56" s="37" t="s">
        <v>51</v>
      </c>
      <c r="P56" s="36" t="s">
        <v>52</v>
      </c>
      <c r="Q56" s="37" t="s">
        <v>53</v>
      </c>
    </row>
    <row r="57" spans="1:17" ht="52.5" customHeight="1" x14ac:dyDescent="0.2">
      <c r="A57" s="36" t="s">
        <v>26</v>
      </c>
      <c r="B57" s="37" t="s">
        <v>105</v>
      </c>
      <c r="C57" s="36" t="s">
        <v>15</v>
      </c>
      <c r="D57" s="36" t="s">
        <v>15</v>
      </c>
      <c r="E57" s="36" t="s">
        <v>50</v>
      </c>
      <c r="F57" s="36" t="s">
        <v>15</v>
      </c>
      <c r="G57" s="36" t="s">
        <v>6</v>
      </c>
      <c r="H57" s="36" t="s">
        <v>14</v>
      </c>
      <c r="I57" s="38">
        <v>32000000</v>
      </c>
      <c r="J57" s="38">
        <v>32000000</v>
      </c>
      <c r="K57" s="36" t="s">
        <v>14</v>
      </c>
      <c r="L57" s="36" t="s">
        <v>14</v>
      </c>
      <c r="M57" s="39"/>
      <c r="N57" s="37" t="s">
        <v>3</v>
      </c>
      <c r="O57" s="37" t="s">
        <v>51</v>
      </c>
      <c r="P57" s="36" t="s">
        <v>52</v>
      </c>
      <c r="Q57" s="37" t="s">
        <v>53</v>
      </c>
    </row>
    <row r="58" spans="1:17" ht="54" customHeight="1" x14ac:dyDescent="0.2">
      <c r="A58" s="36" t="s">
        <v>26</v>
      </c>
      <c r="B58" s="37" t="s">
        <v>106</v>
      </c>
      <c r="C58" s="36" t="s">
        <v>15</v>
      </c>
      <c r="D58" s="36" t="s">
        <v>15</v>
      </c>
      <c r="E58" s="36" t="s">
        <v>50</v>
      </c>
      <c r="F58" s="36" t="s">
        <v>15</v>
      </c>
      <c r="G58" s="36" t="s">
        <v>6</v>
      </c>
      <c r="H58" s="36" t="s">
        <v>14</v>
      </c>
      <c r="I58" s="38">
        <v>40909000</v>
      </c>
      <c r="J58" s="38">
        <v>40909000</v>
      </c>
      <c r="K58" s="36" t="s">
        <v>14</v>
      </c>
      <c r="L58" s="36" t="s">
        <v>14</v>
      </c>
      <c r="M58" s="39"/>
      <c r="N58" s="37" t="s">
        <v>3</v>
      </c>
      <c r="O58" s="37" t="s">
        <v>51</v>
      </c>
      <c r="P58" s="36" t="s">
        <v>52</v>
      </c>
      <c r="Q58" s="37" t="s">
        <v>53</v>
      </c>
    </row>
    <row r="59" spans="1:17" ht="48.75" customHeight="1" x14ac:dyDescent="0.2">
      <c r="A59" s="36" t="s">
        <v>26</v>
      </c>
      <c r="B59" s="37" t="s">
        <v>107</v>
      </c>
      <c r="C59" s="36" t="s">
        <v>15</v>
      </c>
      <c r="D59" s="36" t="s">
        <v>15</v>
      </c>
      <c r="E59" s="36" t="s">
        <v>50</v>
      </c>
      <c r="F59" s="36" t="s">
        <v>15</v>
      </c>
      <c r="G59" s="36" t="s">
        <v>6</v>
      </c>
      <c r="H59" s="36" t="s">
        <v>14</v>
      </c>
      <c r="I59" s="38">
        <v>35000000</v>
      </c>
      <c r="J59" s="38">
        <v>35000000</v>
      </c>
      <c r="K59" s="36" t="s">
        <v>14</v>
      </c>
      <c r="L59" s="36" t="s">
        <v>14</v>
      </c>
      <c r="M59" s="39"/>
      <c r="N59" s="37" t="s">
        <v>3</v>
      </c>
      <c r="O59" s="37" t="s">
        <v>51</v>
      </c>
      <c r="P59" s="36" t="s">
        <v>52</v>
      </c>
      <c r="Q59" s="37" t="s">
        <v>53</v>
      </c>
    </row>
    <row r="60" spans="1:17" ht="48" customHeight="1" x14ac:dyDescent="0.2">
      <c r="A60" s="36" t="s">
        <v>26</v>
      </c>
      <c r="B60" s="37" t="s">
        <v>108</v>
      </c>
      <c r="C60" s="36" t="s">
        <v>15</v>
      </c>
      <c r="D60" s="36" t="s">
        <v>15</v>
      </c>
      <c r="E60" s="36" t="s">
        <v>50</v>
      </c>
      <c r="F60" s="36" t="s">
        <v>15</v>
      </c>
      <c r="G60" s="36" t="s">
        <v>11</v>
      </c>
      <c r="H60" s="36" t="s">
        <v>14</v>
      </c>
      <c r="I60" s="38">
        <v>40909000</v>
      </c>
      <c r="J60" s="38">
        <v>40909000</v>
      </c>
      <c r="K60" s="36" t="s">
        <v>14</v>
      </c>
      <c r="L60" s="36" t="s">
        <v>14</v>
      </c>
      <c r="M60" s="39"/>
      <c r="N60" s="37" t="s">
        <v>3</v>
      </c>
      <c r="O60" s="37" t="s">
        <v>51</v>
      </c>
      <c r="P60" s="36" t="s">
        <v>52</v>
      </c>
      <c r="Q60" s="37" t="s">
        <v>53</v>
      </c>
    </row>
    <row r="61" spans="1:17" ht="59.25" customHeight="1" x14ac:dyDescent="0.2">
      <c r="A61" s="36" t="s">
        <v>26</v>
      </c>
      <c r="B61" s="37" t="s">
        <v>109</v>
      </c>
      <c r="C61" s="36" t="s">
        <v>15</v>
      </c>
      <c r="D61" s="36" t="s">
        <v>15</v>
      </c>
      <c r="E61" s="36" t="s">
        <v>50</v>
      </c>
      <c r="F61" s="36" t="s">
        <v>15</v>
      </c>
      <c r="G61" s="36" t="s">
        <v>11</v>
      </c>
      <c r="H61" s="39"/>
      <c r="I61" s="38">
        <v>60000000</v>
      </c>
      <c r="J61" s="38">
        <v>60000000</v>
      </c>
      <c r="K61" s="36" t="s">
        <v>14</v>
      </c>
      <c r="L61" s="36" t="s">
        <v>14</v>
      </c>
      <c r="M61" s="39"/>
      <c r="N61" s="37" t="s">
        <v>3</v>
      </c>
      <c r="O61" s="37" t="s">
        <v>51</v>
      </c>
      <c r="P61" s="36" t="s">
        <v>52</v>
      </c>
      <c r="Q61" s="37" t="s">
        <v>53</v>
      </c>
    </row>
    <row r="62" spans="1:17" ht="64.5" customHeight="1" x14ac:dyDescent="0.2">
      <c r="A62" s="36" t="s">
        <v>32</v>
      </c>
      <c r="B62" s="37" t="s">
        <v>110</v>
      </c>
      <c r="C62" s="36" t="s">
        <v>15</v>
      </c>
      <c r="D62" s="36" t="s">
        <v>15</v>
      </c>
      <c r="E62" s="36" t="s">
        <v>86</v>
      </c>
      <c r="F62" s="36" t="s">
        <v>15</v>
      </c>
      <c r="G62" s="36" t="s">
        <v>10</v>
      </c>
      <c r="H62" s="36" t="s">
        <v>14</v>
      </c>
      <c r="I62" s="38">
        <v>4342938903</v>
      </c>
      <c r="J62" s="38">
        <v>4342938903</v>
      </c>
      <c r="K62" s="36" t="s">
        <v>14</v>
      </c>
      <c r="L62" s="36" t="s">
        <v>14</v>
      </c>
      <c r="M62" s="39"/>
      <c r="N62" s="37" t="s">
        <v>3</v>
      </c>
      <c r="O62" s="37" t="s">
        <v>51</v>
      </c>
      <c r="P62" s="36" t="s">
        <v>52</v>
      </c>
      <c r="Q62" s="37" t="s">
        <v>53</v>
      </c>
    </row>
    <row r="63" spans="1:17" ht="60.75" customHeight="1" x14ac:dyDescent="0.2">
      <c r="A63" s="36" t="s">
        <v>32</v>
      </c>
      <c r="B63" s="37" t="s">
        <v>111</v>
      </c>
      <c r="C63" s="36" t="s">
        <v>15</v>
      </c>
      <c r="D63" s="36" t="s">
        <v>15</v>
      </c>
      <c r="E63" s="36" t="s">
        <v>86</v>
      </c>
      <c r="F63" s="36" t="s">
        <v>15</v>
      </c>
      <c r="G63" s="36" t="s">
        <v>10</v>
      </c>
      <c r="H63" s="36" t="s">
        <v>14</v>
      </c>
      <c r="I63" s="38">
        <v>2462878939</v>
      </c>
      <c r="J63" s="38">
        <v>2462878939</v>
      </c>
      <c r="K63" s="36" t="s">
        <v>14</v>
      </c>
      <c r="L63" s="36" t="s">
        <v>14</v>
      </c>
      <c r="M63" s="39"/>
      <c r="N63" s="37" t="s">
        <v>3</v>
      </c>
      <c r="O63" s="37" t="s">
        <v>51</v>
      </c>
      <c r="P63" s="36" t="s">
        <v>52</v>
      </c>
      <c r="Q63" s="37" t="s">
        <v>53</v>
      </c>
    </row>
    <row r="64" spans="1:17" ht="71.25" customHeight="1" x14ac:dyDescent="0.2">
      <c r="A64" s="36" t="s">
        <v>32</v>
      </c>
      <c r="B64" s="37" t="s">
        <v>112</v>
      </c>
      <c r="C64" s="36" t="s">
        <v>15</v>
      </c>
      <c r="D64" s="36" t="s">
        <v>15</v>
      </c>
      <c r="E64" s="36" t="s">
        <v>86</v>
      </c>
      <c r="F64" s="36" t="s">
        <v>15</v>
      </c>
      <c r="G64" s="36" t="s">
        <v>10</v>
      </c>
      <c r="H64" s="36" t="s">
        <v>14</v>
      </c>
      <c r="I64" s="38">
        <v>2218957486</v>
      </c>
      <c r="J64" s="38">
        <v>2218957486</v>
      </c>
      <c r="K64" s="36" t="s">
        <v>14</v>
      </c>
      <c r="L64" s="36" t="s">
        <v>14</v>
      </c>
      <c r="M64" s="39"/>
      <c r="N64" s="37" t="s">
        <v>3</v>
      </c>
      <c r="O64" s="37" t="s">
        <v>51</v>
      </c>
      <c r="P64" s="36" t="s">
        <v>52</v>
      </c>
      <c r="Q64" s="37" t="s">
        <v>53</v>
      </c>
    </row>
    <row r="65" spans="1:17" ht="60.75" customHeight="1" x14ac:dyDescent="0.2">
      <c r="A65" s="36" t="s">
        <v>32</v>
      </c>
      <c r="B65" s="37" t="s">
        <v>113</v>
      </c>
      <c r="C65" s="36" t="s">
        <v>15</v>
      </c>
      <c r="D65" s="36" t="s">
        <v>15</v>
      </c>
      <c r="E65" s="36" t="s">
        <v>86</v>
      </c>
      <c r="F65" s="36" t="s">
        <v>15</v>
      </c>
      <c r="G65" s="36" t="s">
        <v>10</v>
      </c>
      <c r="H65" s="36" t="s">
        <v>14</v>
      </c>
      <c r="I65" s="38">
        <v>4841278836</v>
      </c>
      <c r="J65" s="38">
        <v>4841278836</v>
      </c>
      <c r="K65" s="36" t="s">
        <v>14</v>
      </c>
      <c r="L65" s="36" t="s">
        <v>14</v>
      </c>
      <c r="M65" s="39"/>
      <c r="N65" s="37" t="s">
        <v>3</v>
      </c>
      <c r="O65" s="37" t="s">
        <v>51</v>
      </c>
      <c r="P65" s="36" t="s">
        <v>52</v>
      </c>
      <c r="Q65" s="37" t="s">
        <v>53</v>
      </c>
    </row>
    <row r="66" spans="1:17" ht="65.25" customHeight="1" x14ac:dyDescent="0.2">
      <c r="A66" s="36" t="s">
        <v>32</v>
      </c>
      <c r="B66" s="37" t="s">
        <v>114</v>
      </c>
      <c r="C66" s="36" t="s">
        <v>15</v>
      </c>
      <c r="D66" s="36" t="s">
        <v>15</v>
      </c>
      <c r="E66" s="36" t="s">
        <v>86</v>
      </c>
      <c r="F66" s="36" t="s">
        <v>15</v>
      </c>
      <c r="G66" s="36" t="s">
        <v>10</v>
      </c>
      <c r="H66" s="36" t="s">
        <v>14</v>
      </c>
      <c r="I66" s="38">
        <v>2179535195</v>
      </c>
      <c r="J66" s="38">
        <v>2179535195</v>
      </c>
      <c r="K66" s="36" t="s">
        <v>14</v>
      </c>
      <c r="L66" s="36" t="s">
        <v>14</v>
      </c>
      <c r="M66" s="39"/>
      <c r="N66" s="37" t="s">
        <v>3</v>
      </c>
      <c r="O66" s="37" t="s">
        <v>51</v>
      </c>
      <c r="P66" s="36" t="s">
        <v>52</v>
      </c>
      <c r="Q66" s="37" t="s">
        <v>53</v>
      </c>
    </row>
    <row r="67" spans="1:17" ht="103.5" customHeight="1" x14ac:dyDescent="0.2">
      <c r="A67" s="36" t="s">
        <v>32</v>
      </c>
      <c r="B67" s="37" t="s">
        <v>115</v>
      </c>
      <c r="C67" s="36" t="s">
        <v>15</v>
      </c>
      <c r="D67" s="36" t="s">
        <v>15</v>
      </c>
      <c r="E67" s="36" t="s">
        <v>86</v>
      </c>
      <c r="F67" s="36" t="s">
        <v>15</v>
      </c>
      <c r="G67" s="36" t="s">
        <v>4</v>
      </c>
      <c r="H67" s="36" t="s">
        <v>14</v>
      </c>
      <c r="I67" s="38">
        <v>11158573770</v>
      </c>
      <c r="J67" s="38">
        <v>11158573770</v>
      </c>
      <c r="K67" s="36" t="s">
        <v>14</v>
      </c>
      <c r="L67" s="36" t="s">
        <v>14</v>
      </c>
      <c r="M67" s="39"/>
      <c r="N67" s="37" t="s">
        <v>3</v>
      </c>
      <c r="O67" s="37" t="s">
        <v>51</v>
      </c>
      <c r="P67" s="36" t="s">
        <v>52</v>
      </c>
      <c r="Q67" s="37" t="s">
        <v>53</v>
      </c>
    </row>
    <row r="68" spans="1:17" ht="107.25" customHeight="1" x14ac:dyDescent="0.2">
      <c r="A68" s="36" t="s">
        <v>32</v>
      </c>
      <c r="B68" s="37" t="s">
        <v>116</v>
      </c>
      <c r="C68" s="36" t="s">
        <v>15</v>
      </c>
      <c r="D68" s="36" t="s">
        <v>15</v>
      </c>
      <c r="E68" s="36" t="s">
        <v>86</v>
      </c>
      <c r="F68" s="36" t="s">
        <v>15</v>
      </c>
      <c r="G68" s="36" t="s">
        <v>4</v>
      </c>
      <c r="H68" s="36" t="s">
        <v>14</v>
      </c>
      <c r="I68" s="38">
        <v>13251941332</v>
      </c>
      <c r="J68" s="38">
        <v>13251941332</v>
      </c>
      <c r="K68" s="36" t="s">
        <v>14</v>
      </c>
      <c r="L68" s="36" t="s">
        <v>14</v>
      </c>
      <c r="M68" s="39"/>
      <c r="N68" s="37" t="s">
        <v>3</v>
      </c>
      <c r="O68" s="37" t="s">
        <v>51</v>
      </c>
      <c r="P68" s="36" t="s">
        <v>52</v>
      </c>
      <c r="Q68" s="37" t="s">
        <v>53</v>
      </c>
    </row>
    <row r="69" spans="1:17" ht="108.75" customHeight="1" x14ac:dyDescent="0.2">
      <c r="A69" s="36" t="s">
        <v>32</v>
      </c>
      <c r="B69" s="37" t="s">
        <v>117</v>
      </c>
      <c r="C69" s="36" t="s">
        <v>15</v>
      </c>
      <c r="D69" s="36" t="s">
        <v>15</v>
      </c>
      <c r="E69" s="36" t="s">
        <v>86</v>
      </c>
      <c r="F69" s="36" t="s">
        <v>15</v>
      </c>
      <c r="G69" s="36" t="s">
        <v>4</v>
      </c>
      <c r="H69" s="36" t="s">
        <v>14</v>
      </c>
      <c r="I69" s="38">
        <v>2987711177</v>
      </c>
      <c r="J69" s="38">
        <v>2987711177</v>
      </c>
      <c r="K69" s="36" t="s">
        <v>14</v>
      </c>
      <c r="L69" s="36" t="s">
        <v>14</v>
      </c>
      <c r="M69" s="39"/>
      <c r="N69" s="37" t="s">
        <v>3</v>
      </c>
      <c r="O69" s="37" t="s">
        <v>51</v>
      </c>
      <c r="P69" s="36" t="s">
        <v>52</v>
      </c>
      <c r="Q69" s="37" t="s">
        <v>53</v>
      </c>
    </row>
    <row r="70" spans="1:17" ht="39" customHeight="1" x14ac:dyDescent="0.2">
      <c r="A70" s="36" t="s">
        <v>26</v>
      </c>
      <c r="B70" s="37" t="s">
        <v>118</v>
      </c>
      <c r="C70" s="36" t="s">
        <v>15</v>
      </c>
      <c r="D70" s="36" t="s">
        <v>15</v>
      </c>
      <c r="E70" s="36" t="s">
        <v>50</v>
      </c>
      <c r="F70" s="36" t="s">
        <v>15</v>
      </c>
      <c r="G70" s="36" t="s">
        <v>6</v>
      </c>
      <c r="H70" s="36" t="s">
        <v>14</v>
      </c>
      <c r="I70" s="38">
        <v>39123000</v>
      </c>
      <c r="J70" s="38">
        <v>39123000</v>
      </c>
      <c r="K70" s="36" t="s">
        <v>14</v>
      </c>
      <c r="L70" s="36" t="s">
        <v>14</v>
      </c>
      <c r="M70" s="39"/>
      <c r="N70" s="37" t="s">
        <v>3</v>
      </c>
      <c r="O70" s="37" t="s">
        <v>51</v>
      </c>
      <c r="P70" s="36" t="s">
        <v>52</v>
      </c>
      <c r="Q70" s="37" t="s">
        <v>53</v>
      </c>
    </row>
    <row r="71" spans="1:17" ht="54" customHeight="1" x14ac:dyDescent="0.2">
      <c r="A71" s="36" t="s">
        <v>26</v>
      </c>
      <c r="B71" s="37" t="s">
        <v>119</v>
      </c>
      <c r="C71" s="36" t="s">
        <v>15</v>
      </c>
      <c r="D71" s="36" t="s">
        <v>15</v>
      </c>
      <c r="E71" s="36" t="s">
        <v>74</v>
      </c>
      <c r="F71" s="36" t="s">
        <v>15</v>
      </c>
      <c r="G71" s="36" t="s">
        <v>6</v>
      </c>
      <c r="H71" s="36" t="s">
        <v>14</v>
      </c>
      <c r="I71" s="38">
        <v>8356656</v>
      </c>
      <c r="J71" s="38">
        <v>8356656</v>
      </c>
      <c r="K71" s="36" t="s">
        <v>14</v>
      </c>
      <c r="L71" s="36" t="s">
        <v>14</v>
      </c>
      <c r="M71" s="39"/>
      <c r="N71" s="37" t="s">
        <v>3</v>
      </c>
      <c r="O71" s="37" t="s">
        <v>51</v>
      </c>
      <c r="P71" s="36" t="s">
        <v>52</v>
      </c>
      <c r="Q71" s="37" t="s">
        <v>53</v>
      </c>
    </row>
    <row r="72" spans="1:17" ht="108" customHeight="1" x14ac:dyDescent="0.2">
      <c r="A72" s="36" t="s">
        <v>26</v>
      </c>
      <c r="B72" s="37" t="s">
        <v>120</v>
      </c>
      <c r="C72" s="36" t="s">
        <v>15</v>
      </c>
      <c r="D72" s="36" t="s">
        <v>15</v>
      </c>
      <c r="E72" s="36" t="s">
        <v>50</v>
      </c>
      <c r="F72" s="36" t="s">
        <v>15</v>
      </c>
      <c r="G72" s="36" t="s">
        <v>6</v>
      </c>
      <c r="H72" s="36" t="s">
        <v>14</v>
      </c>
      <c r="I72" s="38">
        <v>40000000</v>
      </c>
      <c r="J72" s="38">
        <v>40000000</v>
      </c>
      <c r="K72" s="36" t="s">
        <v>14</v>
      </c>
      <c r="L72" s="36" t="s">
        <v>14</v>
      </c>
      <c r="M72" s="39"/>
      <c r="N72" s="37" t="s">
        <v>3</v>
      </c>
      <c r="O72" s="37" t="s">
        <v>51</v>
      </c>
      <c r="P72" s="36" t="s">
        <v>52</v>
      </c>
      <c r="Q72" s="37" t="s">
        <v>53</v>
      </c>
    </row>
    <row r="73" spans="1:17" ht="120.75" customHeight="1" x14ac:dyDescent="0.2">
      <c r="A73" s="36" t="s">
        <v>26</v>
      </c>
      <c r="B73" s="37" t="s">
        <v>121</v>
      </c>
      <c r="C73" s="36" t="s">
        <v>15</v>
      </c>
      <c r="D73" s="36" t="s">
        <v>15</v>
      </c>
      <c r="E73" s="36" t="s">
        <v>50</v>
      </c>
      <c r="F73" s="36" t="s">
        <v>15</v>
      </c>
      <c r="G73" s="36" t="s">
        <v>6</v>
      </c>
      <c r="H73" s="36" t="s">
        <v>14</v>
      </c>
      <c r="I73" s="38">
        <v>50000000</v>
      </c>
      <c r="J73" s="38">
        <v>50000000</v>
      </c>
      <c r="K73" s="36" t="s">
        <v>14</v>
      </c>
      <c r="L73" s="36" t="s">
        <v>14</v>
      </c>
      <c r="M73" s="39"/>
      <c r="N73" s="37" t="s">
        <v>3</v>
      </c>
      <c r="O73" s="37" t="s">
        <v>51</v>
      </c>
      <c r="P73" s="36" t="s">
        <v>52</v>
      </c>
      <c r="Q73" s="37" t="s">
        <v>53</v>
      </c>
    </row>
    <row r="74" spans="1:17" ht="184.5" customHeight="1" x14ac:dyDescent="0.2">
      <c r="A74" s="36" t="s">
        <v>26</v>
      </c>
      <c r="B74" s="37" t="s">
        <v>122</v>
      </c>
      <c r="C74" s="36" t="s">
        <v>15</v>
      </c>
      <c r="D74" s="36" t="s">
        <v>15</v>
      </c>
      <c r="E74" s="36" t="s">
        <v>50</v>
      </c>
      <c r="F74" s="36" t="s">
        <v>15</v>
      </c>
      <c r="G74" s="36" t="s">
        <v>6</v>
      </c>
      <c r="H74" s="36" t="s">
        <v>14</v>
      </c>
      <c r="I74" s="38">
        <v>33120000</v>
      </c>
      <c r="J74" s="38">
        <v>33120000</v>
      </c>
      <c r="K74" s="36" t="s">
        <v>14</v>
      </c>
      <c r="L74" s="36" t="s">
        <v>14</v>
      </c>
      <c r="M74" s="39"/>
      <c r="N74" s="37" t="s">
        <v>3</v>
      </c>
      <c r="O74" s="37" t="s">
        <v>51</v>
      </c>
      <c r="P74" s="36" t="s">
        <v>52</v>
      </c>
      <c r="Q74" s="37" t="s">
        <v>53</v>
      </c>
    </row>
    <row r="75" spans="1:17" ht="75" customHeight="1" x14ac:dyDescent="0.2">
      <c r="A75" s="36" t="s">
        <v>26</v>
      </c>
      <c r="B75" s="37" t="s">
        <v>123</v>
      </c>
      <c r="C75" s="36" t="s">
        <v>15</v>
      </c>
      <c r="D75" s="36" t="s">
        <v>15</v>
      </c>
      <c r="E75" s="36" t="s">
        <v>50</v>
      </c>
      <c r="F75" s="36" t="s">
        <v>15</v>
      </c>
      <c r="G75" s="36" t="s">
        <v>6</v>
      </c>
      <c r="H75" s="36" t="s">
        <v>14</v>
      </c>
      <c r="I75" s="38">
        <v>55000000</v>
      </c>
      <c r="J75" s="38">
        <v>55000000</v>
      </c>
      <c r="K75" s="36" t="s">
        <v>14</v>
      </c>
      <c r="L75" s="36" t="s">
        <v>14</v>
      </c>
      <c r="M75" s="39"/>
      <c r="N75" s="37" t="s">
        <v>3</v>
      </c>
      <c r="O75" s="37" t="s">
        <v>51</v>
      </c>
      <c r="P75" s="36" t="s">
        <v>52</v>
      </c>
      <c r="Q75" s="37" t="s">
        <v>53</v>
      </c>
    </row>
    <row r="76" spans="1:17" ht="18.75" customHeight="1" x14ac:dyDescent="0.2">
      <c r="I76" s="34">
        <f>SUM(I20:I75)</f>
        <v>51409838586</v>
      </c>
      <c r="J76" s="34">
        <f>SUM(J20:J75)</f>
        <v>51409838586</v>
      </c>
    </row>
  </sheetData>
  <mergeCells count="4">
    <mergeCell ref="A16:Q18"/>
    <mergeCell ref="A2:L2"/>
    <mergeCell ref="C4:F8"/>
    <mergeCell ref="C10:F14"/>
  </mergeCell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mariaines</cp:lastModifiedBy>
  <dcterms:modified xsi:type="dcterms:W3CDTF">2022-01-28T19:48:49Z</dcterms:modified>
  <cp:category/>
  <cp:contentStatus/>
</cp:coreProperties>
</file>